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585" windowWidth="11100" windowHeight="6750" activeTab="1"/>
  </bookViews>
  <sheets>
    <sheet name="Grades" sheetId="1" r:id="rId1"/>
    <sheet name="Students" sheetId="13" r:id="rId2"/>
    <sheet name="Schools" sheetId="12" r:id="rId3"/>
    <sheet name="Sheet1" sheetId="14" r:id="rId4"/>
  </sheets>
  <definedNames>
    <definedName name="_xlnm.Print_Titles" localSheetId="0">Grades!$A:$A</definedName>
  </definedNames>
  <calcPr calcId="145621"/>
  <fileRecoveryPr repairLoad="1"/>
</workbook>
</file>

<file path=xl/calcChain.xml><?xml version="1.0" encoding="utf-8"?>
<calcChain xmlns="http://schemas.openxmlformats.org/spreadsheetml/2006/main">
  <c r="AY54" i="1" l="1"/>
  <c r="AY53" i="1"/>
  <c r="AY52" i="1"/>
  <c r="AY51" i="1"/>
  <c r="AY45" i="1"/>
  <c r="AY44" i="1"/>
  <c r="AY43" i="1"/>
  <c r="AY39" i="1"/>
  <c r="AY38" i="1"/>
  <c r="AY37" i="1"/>
  <c r="AY36" i="1"/>
  <c r="AY35" i="1"/>
  <c r="AY34" i="1"/>
  <c r="AY28" i="1"/>
  <c r="AY27" i="1"/>
  <c r="AY26" i="1"/>
  <c r="AY25" i="1"/>
  <c r="AY24" i="1"/>
  <c r="AY23" i="1"/>
  <c r="AY22" i="1"/>
  <c r="AY21" i="1"/>
  <c r="AY8" i="1" l="1"/>
  <c r="AY6" i="1"/>
  <c r="AY11" i="1"/>
  <c r="AY14" i="1"/>
  <c r="AY13" i="1"/>
  <c r="AY12" i="1"/>
  <c r="AY10" i="1"/>
  <c r="AZ10" i="1" s="1"/>
  <c r="AY9" i="1"/>
  <c r="AY7" i="1"/>
  <c r="AY4" i="1"/>
  <c r="AZ51" i="1" s="1"/>
  <c r="AY125" i="1"/>
  <c r="AY124" i="1"/>
  <c r="AY116" i="1"/>
  <c r="AY115" i="1"/>
  <c r="AY107" i="1"/>
  <c r="AY106" i="1"/>
  <c r="AY98" i="1"/>
  <c r="AY97" i="1"/>
  <c r="AY89" i="1"/>
  <c r="AY88" i="1"/>
  <c r="AY80" i="1"/>
  <c r="AY79" i="1"/>
  <c r="AY71" i="1"/>
  <c r="AY70" i="1"/>
  <c r="AY57" i="1"/>
  <c r="AY56" i="1"/>
  <c r="AY64" i="1"/>
  <c r="AY63" i="1"/>
  <c r="AY48" i="1"/>
  <c r="AY47" i="1"/>
  <c r="AY42" i="1"/>
  <c r="AZ42" i="1" s="1"/>
  <c r="AY41" i="1"/>
  <c r="AY31" i="1"/>
  <c r="AY30" i="1"/>
  <c r="AY19" i="1"/>
  <c r="AY18" i="1"/>
  <c r="AY50" i="1"/>
  <c r="AY33" i="1"/>
  <c r="AY16" i="1"/>
  <c r="AZ54" i="1" l="1"/>
  <c r="AZ53" i="1"/>
  <c r="AZ13" i="1"/>
  <c r="AZ52" i="1"/>
  <c r="AZ6" i="1"/>
  <c r="AZ8" i="1"/>
  <c r="AY3" i="1"/>
  <c r="AZ50" i="1" l="1"/>
  <c r="AZ43" i="1"/>
  <c r="AZ44" i="1"/>
  <c r="AZ45" i="1"/>
  <c r="AZ39" i="1"/>
  <c r="AZ38" i="1"/>
  <c r="AZ37" i="1"/>
  <c r="AZ7" i="1"/>
  <c r="AZ12" i="1"/>
  <c r="AZ11" i="1"/>
  <c r="AZ9" i="1"/>
  <c r="AZ16" i="1"/>
  <c r="AZ28" i="1"/>
  <c r="AZ22" i="1"/>
  <c r="AZ35" i="1"/>
  <c r="AZ26" i="1"/>
  <c r="AZ33" i="1"/>
  <c r="AZ24" i="1"/>
  <c r="AZ36" i="1"/>
  <c r="AZ34" i="1"/>
  <c r="AZ27" i="1"/>
  <c r="AZ25" i="1"/>
  <c r="AZ23" i="1"/>
  <c r="AZ21" i="1"/>
</calcChain>
</file>

<file path=xl/sharedStrings.xml><?xml version="1.0" encoding="utf-8"?>
<sst xmlns="http://schemas.openxmlformats.org/spreadsheetml/2006/main" count="3755" uniqueCount="684">
  <si>
    <t xml:space="preserve"> Total Points</t>
  </si>
  <si>
    <t>Points</t>
  </si>
  <si>
    <t>Alwood Sr/Middle High</t>
  </si>
  <si>
    <t>309/334-2102</t>
  </si>
  <si>
    <t>Barrington</t>
  </si>
  <si>
    <t>Jill</t>
  </si>
  <si>
    <t>Fearday</t>
  </si>
  <si>
    <t>jfearday@cusd220.lake.k12.il.us</t>
  </si>
  <si>
    <t>847 842 3225</t>
  </si>
  <si>
    <t>Clifton Central</t>
  </si>
  <si>
    <t>Debbie</t>
  </si>
  <si>
    <t>Krones</t>
  </si>
  <si>
    <t>815/694-2321ext.2104</t>
  </si>
  <si>
    <t>Harvard</t>
  </si>
  <si>
    <t>Lake Forest</t>
  </si>
  <si>
    <t>Merry</t>
  </si>
  <si>
    <t>Quinn</t>
  </si>
  <si>
    <t>mquinn@d115.org</t>
  </si>
  <si>
    <t>847 582 7319</t>
  </si>
  <si>
    <t>Mendota</t>
  </si>
  <si>
    <t>Rachel</t>
  </si>
  <si>
    <t>Tarr</t>
  </si>
  <si>
    <t>rtarr@mendotahs.org</t>
  </si>
  <si>
    <t>Patoka</t>
  </si>
  <si>
    <t>Pat</t>
  </si>
  <si>
    <t>Torrence</t>
  </si>
  <si>
    <t>torrence25@yahoo.com</t>
  </si>
  <si>
    <t>Tuscola</t>
  </si>
  <si>
    <t>Sue</t>
  </si>
  <si>
    <t>Elder</t>
  </si>
  <si>
    <t>selder@tuscola.k12.il.us</t>
  </si>
  <si>
    <t>217/253-2377</t>
  </si>
  <si>
    <t>Somonauk</t>
  </si>
  <si>
    <t>309/438-8154</t>
  </si>
  <si>
    <t>Wheeling</t>
  </si>
  <si>
    <t>Dr. Holly</t>
  </si>
  <si>
    <t>Ravitz</t>
  </si>
  <si>
    <t>hravitz@d214.org</t>
  </si>
  <si>
    <t>847/718-7021</t>
  </si>
  <si>
    <t>Naperville Central</t>
  </si>
  <si>
    <t>Sterling</t>
  </si>
  <si>
    <t>Kim</t>
  </si>
  <si>
    <t>Bartlett</t>
  </si>
  <si>
    <t>Ottawa Twp HS</t>
  </si>
  <si>
    <t>815/ 433-1323</t>
  </si>
  <si>
    <t>847/659-6615</t>
  </si>
  <si>
    <t>Huntley</t>
  </si>
  <si>
    <t>Spoon River</t>
  </si>
  <si>
    <t>Richwoods</t>
  </si>
  <si>
    <t>John</t>
  </si>
  <si>
    <t>815 498-2314 xt238</t>
  </si>
  <si>
    <t>309/778-2201</t>
  </si>
  <si>
    <t xml:space="preserve">Thad Chaney
admin_ptg@spoon-river.k12.il.us </t>
  </si>
  <si>
    <t>Elverado</t>
  </si>
  <si>
    <t>Vicki</t>
  </si>
  <si>
    <t>Walker</t>
  </si>
  <si>
    <t>vwalker@elv196.jacksn.k12.il.us</t>
  </si>
  <si>
    <t>618 568 1104</t>
  </si>
  <si>
    <t>Milledgeville</t>
  </si>
  <si>
    <t>815 225 7141</t>
  </si>
  <si>
    <t>Paula</t>
  </si>
  <si>
    <t>Rademacher</t>
  </si>
  <si>
    <t>prademacher@dist399.net</t>
  </si>
  <si>
    <t>Angie</t>
  </si>
  <si>
    <t>Koontz</t>
  </si>
  <si>
    <t>Beecher City</t>
  </si>
  <si>
    <t>VIT Sr. High</t>
  </si>
  <si>
    <t>Lisa</t>
  </si>
  <si>
    <t>Hoekstra</t>
  </si>
  <si>
    <t>618/487-5117</t>
  </si>
  <si>
    <t>309/758-5136</t>
  </si>
  <si>
    <t>koontza@somonauk.net</t>
  </si>
  <si>
    <t>Watseka</t>
  </si>
  <si>
    <t>Connie</t>
  </si>
  <si>
    <t>Caldwell</t>
  </si>
  <si>
    <t>connie@watseka-u9.k12.il.us</t>
  </si>
  <si>
    <t>815-432-2486</t>
  </si>
  <si>
    <t>Buffalo Grove</t>
  </si>
  <si>
    <t>Batavia Sr. HS</t>
  </si>
  <si>
    <t>Trisha (Patricia)</t>
  </si>
  <si>
    <t>Dean</t>
  </si>
  <si>
    <t xml:space="preserve">pdean@d214.org </t>
  </si>
  <si>
    <t>630/879-4600 Ext 4813</t>
  </si>
  <si>
    <t>Ashley Souba--home</t>
  </si>
  <si>
    <t>Astoria</t>
  </si>
  <si>
    <t>Steve</t>
  </si>
  <si>
    <t>Kelly</t>
  </si>
  <si>
    <t>309-329-2156</t>
  </si>
  <si>
    <t>Rock Ridge</t>
  </si>
  <si>
    <t>STREAMWOOD HIGH SCHOOL</t>
  </si>
  <si>
    <t>OLYMPIA HIGH SCHOOL</t>
  </si>
  <si>
    <t>brianmoran@u-46.org</t>
  </si>
  <si>
    <t>Brian</t>
  </si>
  <si>
    <t>Moran</t>
  </si>
  <si>
    <t>630/213-5500</t>
  </si>
  <si>
    <t>Notre Dame HS</t>
  </si>
  <si>
    <t>Murray</t>
  </si>
  <si>
    <t>smurray@ndhsdons.org</t>
  </si>
  <si>
    <t>847-779-8620</t>
  </si>
  <si>
    <t>Orangeville</t>
  </si>
  <si>
    <t>815/789-4289</t>
  </si>
  <si>
    <t>Morrison</t>
  </si>
  <si>
    <t>Martin</t>
  </si>
  <si>
    <t>Jen</t>
  </si>
  <si>
    <t>Robinson</t>
  </si>
  <si>
    <t>jennifer.robinson@morrisonschools.org</t>
  </si>
  <si>
    <t>815-772-4071</t>
  </si>
  <si>
    <t>Courtney</t>
  </si>
  <si>
    <t>Valouche</t>
  </si>
  <si>
    <t>kjvalou@ilstu.edu</t>
  </si>
  <si>
    <t>309-438-5693</t>
  </si>
  <si>
    <t>Thad</t>
  </si>
  <si>
    <t>Chaney</t>
  </si>
  <si>
    <t>Galva</t>
  </si>
  <si>
    <t>Conner</t>
  </si>
  <si>
    <t>Rushville</t>
  </si>
  <si>
    <t>Tremont</t>
  </si>
  <si>
    <t>Ida Crown Jewish</t>
  </si>
  <si>
    <t>Kahan</t>
  </si>
  <si>
    <t>jkahan@icja.org</t>
  </si>
  <si>
    <t>Jim</t>
  </si>
  <si>
    <t>Bosworth</t>
  </si>
  <si>
    <t>815/943-6461</t>
  </si>
  <si>
    <t>Patti</t>
  </si>
  <si>
    <t>Schoemaker</t>
  </si>
  <si>
    <t>pschoemaker@sid5.com</t>
  </si>
  <si>
    <t>Nehmelman</t>
  </si>
  <si>
    <t>Tim</t>
  </si>
  <si>
    <t>Moore</t>
  </si>
  <si>
    <t>mooret@district87.org</t>
  </si>
  <si>
    <t>309/828-5201</t>
  </si>
  <si>
    <t>Mount Carmel</t>
  </si>
  <si>
    <t>Avon</t>
  </si>
  <si>
    <t>Chris</t>
  </si>
  <si>
    <t>Janssen</t>
  </si>
  <si>
    <t>Regina</t>
  </si>
  <si>
    <t>Paddick</t>
  </si>
  <si>
    <t xml:space="preserve">rpaddick@mchs.wabash.k12.il.us </t>
  </si>
  <si>
    <t xml:space="preserve">Bloomington </t>
  </si>
  <si>
    <t>773 973 1450 X144</t>
  </si>
  <si>
    <t>Dr. Jeremy</t>
  </si>
  <si>
    <t>skelly@acusd1.org</t>
  </si>
  <si>
    <t>didn't answer me spring 08</t>
  </si>
  <si>
    <t>David</t>
  </si>
  <si>
    <t>Romeoville</t>
  </si>
  <si>
    <t>Lake Park</t>
  </si>
  <si>
    <t>Lemont</t>
  </si>
  <si>
    <t>Carol</t>
  </si>
  <si>
    <t>Einhorn</t>
  </si>
  <si>
    <t>lakeparktutor@aol.com</t>
  </si>
  <si>
    <t>847 721 0374</t>
  </si>
  <si>
    <t>Kathleen</t>
  </si>
  <si>
    <t>Passini</t>
  </si>
  <si>
    <t>kpassini@lphs.org</t>
  </si>
  <si>
    <t>630 295 5203</t>
  </si>
  <si>
    <t>Andrea</t>
  </si>
  <si>
    <t>Heinz</t>
  </si>
  <si>
    <t>AndreaH@mail.lemont.k12.il.us</t>
  </si>
  <si>
    <t>630/257-5838</t>
  </si>
  <si>
    <t>Eric</t>
  </si>
  <si>
    <t>Michaelsen</t>
  </si>
  <si>
    <t>ericm@mail.lemont.k12.il.us</t>
  </si>
  <si>
    <t>630/257-5838 3225</t>
  </si>
  <si>
    <t>Lindy</t>
  </si>
  <si>
    <t>Steeves</t>
  </si>
  <si>
    <t>cjanssen@spoon-river.k12.il.us</t>
  </si>
  <si>
    <t>Glenbrook South</t>
  </si>
  <si>
    <t>dhartman@glenbrook.k12.il.us</t>
  </si>
  <si>
    <t>Hartman</t>
  </si>
  <si>
    <t>Williams</t>
  </si>
  <si>
    <t>Adam</t>
  </si>
  <si>
    <t>Berkson</t>
  </si>
  <si>
    <t>aberkson@nssed.org</t>
  </si>
  <si>
    <t>Chicago Military Academy</t>
  </si>
  <si>
    <t>Nina</t>
  </si>
  <si>
    <t>217/322-4311 X655</t>
  </si>
  <si>
    <t>Lincoln</t>
  </si>
  <si>
    <t>217 732 4131</t>
  </si>
  <si>
    <t>309-465-3621</t>
  </si>
  <si>
    <t>Sudebeck</t>
  </si>
  <si>
    <t>ksuedb@hononegah.org</t>
  </si>
  <si>
    <t>815 624 5014</t>
  </si>
  <si>
    <t>jhubbard@lchs.k12.il.us</t>
  </si>
  <si>
    <t>Joyce</t>
  </si>
  <si>
    <t>Hubbard</t>
  </si>
  <si>
    <t>mpio@avonschools.us</t>
  </si>
  <si>
    <t>Hillside Academy East Campus--Safe Schools Program</t>
  </si>
  <si>
    <t xml:space="preserve">773-534-9750 x113; cell: 312-493-6698 </t>
  </si>
  <si>
    <t>Pio</t>
  </si>
  <si>
    <t>Chester</t>
  </si>
  <si>
    <t>Keith</t>
  </si>
  <si>
    <t>Kittell</t>
  </si>
  <si>
    <t>kkittell@yahoo.com</t>
  </si>
  <si>
    <t>618.826.2302 X209</t>
  </si>
  <si>
    <t>Rockford IQRA School (Private)</t>
  </si>
  <si>
    <t>Ron</t>
  </si>
  <si>
    <t>Hassan</t>
  </si>
  <si>
    <t>ronhassan@aol.com</t>
  </si>
  <si>
    <t>815 397 6899</t>
  </si>
  <si>
    <t>Driscoll Catholic HS (private)</t>
  </si>
  <si>
    <t>Kristin</t>
  </si>
  <si>
    <t>Milley</t>
  </si>
  <si>
    <t>kristin.milley@driscollcatholic.com</t>
  </si>
  <si>
    <t>630 543 6310</t>
  </si>
  <si>
    <t>Safe Schools Program</t>
  </si>
  <si>
    <t>Christine</t>
  </si>
  <si>
    <t>Anenen</t>
  </si>
  <si>
    <t>caanenen@cps.k12.il.us</t>
  </si>
  <si>
    <t>Janlyn</t>
  </si>
  <si>
    <t>Auld</t>
  </si>
  <si>
    <t>815-485-2136</t>
  </si>
  <si>
    <t>630/530-3460</t>
  </si>
  <si>
    <t>CARVER MILITARY ACADEMY</t>
  </si>
  <si>
    <t>773 535 5287</t>
  </si>
  <si>
    <t>Tom</t>
  </si>
  <si>
    <t>Hubner</t>
  </si>
  <si>
    <t>Thubner@dupage88.net</t>
  </si>
  <si>
    <t>630-768-6711</t>
  </si>
  <si>
    <t>Directions Program</t>
  </si>
  <si>
    <t>Paxton-Buckley-Loda</t>
  </si>
  <si>
    <t>Urbana High School</t>
  </si>
  <si>
    <t>Tammy</t>
  </si>
  <si>
    <t>Kurth</t>
  </si>
  <si>
    <t>tammy_kurth@ipsd.org</t>
  </si>
  <si>
    <t>Janice</t>
  </si>
  <si>
    <t>Crank</t>
  </si>
  <si>
    <t>217/379-4331</t>
  </si>
  <si>
    <t>Schaumburg High School</t>
  </si>
  <si>
    <t xml:space="preserve">jcrank@pbl.k12.il.us </t>
  </si>
  <si>
    <t>Samuel</t>
  </si>
  <si>
    <t>Furrer</t>
  </si>
  <si>
    <t>sfurrer@usd116.org</t>
  </si>
  <si>
    <t>217-384-3511</t>
  </si>
  <si>
    <t>618.262.5104</t>
  </si>
  <si>
    <t>Shannon</t>
  </si>
  <si>
    <t>Cremeens</t>
  </si>
  <si>
    <t xml:space="preserve">cremeenss@alwood.net </t>
  </si>
  <si>
    <t>Cheeseman</t>
  </si>
  <si>
    <t>618.262.5105</t>
  </si>
  <si>
    <t>pcheesman@mchs.wabash.k12.il.us</t>
  </si>
  <si>
    <t>Peoria Heights</t>
  </si>
  <si>
    <t>Heath</t>
  </si>
  <si>
    <t>heathe@phcusd325.net</t>
  </si>
  <si>
    <t>309.686.8803</t>
  </si>
  <si>
    <t>Adkins O'Connor</t>
  </si>
  <si>
    <t>Gerard</t>
  </si>
  <si>
    <t>Oconer</t>
  </si>
  <si>
    <t>gerard_oconer@ipsd.org</t>
  </si>
  <si>
    <t>630/375-3332</t>
  </si>
  <si>
    <t>Vienna High School</t>
  </si>
  <si>
    <t>Barb</t>
  </si>
  <si>
    <t>Will</t>
  </si>
  <si>
    <t>barbiwill@verizon.net</t>
  </si>
  <si>
    <t>630.391.3948</t>
  </si>
  <si>
    <t>Open House Extra Credit</t>
  </si>
  <si>
    <t>Sister Mary Megan</t>
  </si>
  <si>
    <t>Farrelly</t>
  </si>
  <si>
    <t>smfarrelly@ichsknights.org</t>
  </si>
  <si>
    <t>630.530.3474</t>
  </si>
  <si>
    <t>Christopher HS</t>
  </si>
  <si>
    <t>Sandra</t>
  </si>
  <si>
    <t>Zawaske</t>
  </si>
  <si>
    <t>szawaske@cpher99.org</t>
  </si>
  <si>
    <t>618.724.9461</t>
  </si>
  <si>
    <t>Kyle</t>
  </si>
  <si>
    <t>Ranson Reg.</t>
  </si>
  <si>
    <t>kransom@tuscola.k12.il.us</t>
  </si>
  <si>
    <t>Crane Achievement Academy</t>
  </si>
  <si>
    <t>Beverly</t>
  </si>
  <si>
    <t>Green</t>
  </si>
  <si>
    <t>bgreen@cps.edu</t>
  </si>
  <si>
    <t>773.534.7091</t>
  </si>
  <si>
    <t>Karen</t>
  </si>
  <si>
    <t>Steinmetz (librarian)</t>
  </si>
  <si>
    <t>ksteinmetz@cpher99.org</t>
  </si>
  <si>
    <t>East Leyden HS</t>
  </si>
  <si>
    <t>Fran</t>
  </si>
  <si>
    <t>Brady</t>
  </si>
  <si>
    <t>fbrady@leyden212.org</t>
  </si>
  <si>
    <t>847.451.3031</t>
  </si>
  <si>
    <t>Mikkel</t>
  </si>
  <si>
    <t>Storaasli (reg)</t>
  </si>
  <si>
    <t>mstoraasli@leyden212.org</t>
  </si>
  <si>
    <t>847.451.3025</t>
  </si>
  <si>
    <t>R/M</t>
  </si>
  <si>
    <t>M</t>
  </si>
  <si>
    <t>R</t>
  </si>
  <si>
    <t>Dona</t>
  </si>
  <si>
    <t>Taylor</t>
  </si>
  <si>
    <t>donataylor@u-46.org</t>
  </si>
  <si>
    <t xml:space="preserve">630/372-4700 </t>
  </si>
  <si>
    <t>Kristen</t>
  </si>
  <si>
    <t>Malone</t>
  </si>
  <si>
    <t>cristen.malone@bps101.net</t>
  </si>
  <si>
    <t>lihoekstra.bchs@gmail.com</t>
  </si>
  <si>
    <t>Burlinski</t>
  </si>
  <si>
    <t>cburlins@d214.org</t>
  </si>
  <si>
    <t>847/718-4042/4036</t>
  </si>
  <si>
    <t>847-718-4014</t>
  </si>
  <si>
    <t>Thomas</t>
  </si>
  <si>
    <t>jthomas@cps.edu</t>
  </si>
  <si>
    <t>773/535-5250</t>
  </si>
  <si>
    <t>Sylvie</t>
  </si>
  <si>
    <t>Holt</t>
  </si>
  <si>
    <t>sholt@cps.edu</t>
  </si>
  <si>
    <t>Richard</t>
  </si>
  <si>
    <t>Miller</t>
  </si>
  <si>
    <t>rwmiller@cps.k12.il.us</t>
  </si>
  <si>
    <t>773.534.9750 X179</t>
  </si>
  <si>
    <t>nswilliams@cps.edu</t>
  </si>
  <si>
    <t>dkrones@cusd4.org</t>
  </si>
  <si>
    <t>Fred</t>
  </si>
  <si>
    <t xml:space="preserve"> Muehleman</t>
  </si>
  <si>
    <t>fred.muehleman@driscollcatholic.com</t>
  </si>
  <si>
    <t>630.543.6310</t>
  </si>
  <si>
    <t>Joy</t>
  </si>
  <si>
    <t>Battagliotti</t>
  </si>
  <si>
    <t>joybat@elv196.jacksn.k12.il.us</t>
  </si>
  <si>
    <t>vconner@galva22.org</t>
  </si>
  <si>
    <t>309-932-2151 x240</t>
  </si>
  <si>
    <t>847 486 4533/4550</t>
  </si>
  <si>
    <t>jbosworth@cusd50.org</t>
  </si>
  <si>
    <t>Cheryl</t>
  </si>
  <si>
    <t>Frederickson</t>
  </si>
  <si>
    <t>cheryl.frederickson@menta.com</t>
  </si>
  <si>
    <t>773-533-9605</t>
  </si>
  <si>
    <t>Laura</t>
  </si>
  <si>
    <t>Johnson</t>
  </si>
  <si>
    <t>ljohnso@hononegah.org</t>
  </si>
  <si>
    <t>815.624.5014</t>
  </si>
  <si>
    <t>kmiller@district158.org</t>
  </si>
  <si>
    <t>Janet</t>
  </si>
  <si>
    <t>Ward</t>
  </si>
  <si>
    <t>815/772-4071</t>
  </si>
  <si>
    <t>Lemanski</t>
  </si>
  <si>
    <t>klemanski@naperville203.org</t>
  </si>
  <si>
    <t>630/420-6431/6554</t>
  </si>
  <si>
    <t>847 831-0603 X403</t>
  </si>
  <si>
    <t>Ellen</t>
  </si>
  <si>
    <t>Dutton</t>
  </si>
  <si>
    <t>edutton@ndhsdons.org</t>
  </si>
  <si>
    <t>884-779-8727</t>
  </si>
  <si>
    <t>Lance</t>
  </si>
  <si>
    <t>Thurman</t>
  </si>
  <si>
    <t xml:space="preserve">lance.thurman@olympia.org </t>
  </si>
  <si>
    <t>309/379-5911 X9010</t>
  </si>
  <si>
    <t>Suzanne</t>
  </si>
  <si>
    <t>Epley</t>
  </si>
  <si>
    <t>suzanne.epley@olympia.org</t>
  </si>
  <si>
    <t>309/379-5911 X9051</t>
  </si>
  <si>
    <t>Knobley-Janney</t>
  </si>
  <si>
    <t>Elaina</t>
  </si>
  <si>
    <t>elaina-knobley-janney@aeroinc.net</t>
  </si>
  <si>
    <t>Michael</t>
  </si>
  <si>
    <t>Tresnak</t>
  </si>
  <si>
    <t>mtresnak@ottawahigh.com</t>
  </si>
  <si>
    <t>Carla</t>
  </si>
  <si>
    <t>Jourdan-Heern</t>
  </si>
  <si>
    <t>csj14@accessus.net</t>
  </si>
  <si>
    <t>618/432.5440</t>
  </si>
  <si>
    <t>Ptacek</t>
  </si>
  <si>
    <t>steve.ptacek@psd150.org</t>
  </si>
  <si>
    <t>309/693-4400</t>
  </si>
  <si>
    <t>Hasson</t>
  </si>
  <si>
    <t>Katy</t>
  </si>
  <si>
    <t xml:space="preserve">khasson@riroe.k12.il.us </t>
  </si>
  <si>
    <t>309/795-8020</t>
  </si>
  <si>
    <t xml:space="preserve">steevesl@vvsd.org </t>
  </si>
  <si>
    <t>815/407-5002</t>
  </si>
  <si>
    <t>Holly</t>
  </si>
  <si>
    <t>Acheson</t>
  </si>
  <si>
    <t>hacheson@sid5.com</t>
  </si>
  <si>
    <t>217/322-4311</t>
  </si>
  <si>
    <t>773 535 5990 X75236</t>
  </si>
  <si>
    <t>Yassi</t>
  </si>
  <si>
    <t>Delgado</t>
  </si>
  <si>
    <t xml:space="preserve">ydelgado@d211.org </t>
  </si>
  <si>
    <t>847/755-4626</t>
  </si>
  <si>
    <t>T</t>
  </si>
  <si>
    <t>Stallone</t>
  </si>
  <si>
    <t>carolstallone@u-46.org</t>
  </si>
  <si>
    <t>Jason</t>
  </si>
  <si>
    <t>Austin</t>
  </si>
  <si>
    <t>jaustin@sterlingschools.org</t>
  </si>
  <si>
    <t>815/626-5050</t>
  </si>
  <si>
    <t>rachel@tremont702.org</t>
  </si>
  <si>
    <t>309/925-3823 X346</t>
  </si>
  <si>
    <t>Wayne</t>
  </si>
  <si>
    <t>Crum</t>
  </si>
  <si>
    <t>wcrum@vit.k12.il.us</t>
  </si>
  <si>
    <t>Greg</t>
  </si>
  <si>
    <t>gjohnson@usd116.org</t>
  </si>
  <si>
    <t>Nicholas</t>
  </si>
  <si>
    <t>Harvey</t>
  </si>
  <si>
    <t xml:space="preserve">harveyn@watseka-u9.k12.il.us </t>
  </si>
  <si>
    <t>Carolyn</t>
  </si>
  <si>
    <t>Pietsch</t>
  </si>
  <si>
    <t>cpietsch@d214.org</t>
  </si>
  <si>
    <t>847/718-7128</t>
  </si>
  <si>
    <t>janet.ward@morrisonschools.org</t>
  </si>
  <si>
    <t>email didn't work 1/23/10</t>
  </si>
  <si>
    <t>email bounced 1/23/10</t>
  </si>
  <si>
    <t>Hinsdale</t>
  </si>
  <si>
    <t>Patricia</t>
  </si>
  <si>
    <t>Huebner</t>
  </si>
  <si>
    <t xml:space="preserve">Stephanie </t>
  </si>
  <si>
    <t>Palmer</t>
  </si>
  <si>
    <t>spalmer@hinsdale86.org</t>
  </si>
  <si>
    <t>630.570.8250</t>
  </si>
  <si>
    <t>630.570.8215</t>
  </si>
  <si>
    <t>phuebner@hinsdale86.org</t>
  </si>
  <si>
    <t>Lexington</t>
  </si>
  <si>
    <t>Sean</t>
  </si>
  <si>
    <t>Berry</t>
  </si>
  <si>
    <t>Jenny</t>
  </si>
  <si>
    <t>White</t>
  </si>
  <si>
    <t>sberry@lexington.k12.il.us</t>
  </si>
  <si>
    <t>jwhite@lexington.k12.il.us</t>
  </si>
  <si>
    <t>309.365.2711</t>
  </si>
  <si>
    <t>Dave</t>
  </si>
  <si>
    <t>Biby (tech)</t>
  </si>
  <si>
    <t>dbiby@cpher99.org</t>
  </si>
  <si>
    <t>309.627.2377</t>
  </si>
  <si>
    <t>Lanie</t>
  </si>
  <si>
    <t>Hultgren</t>
  </si>
  <si>
    <t>hultgren-lanie@wc235.k12.il.us</t>
  </si>
  <si>
    <t>Glenbrook North HS</t>
  </si>
  <si>
    <t>Carlson</t>
  </si>
  <si>
    <t>plcarlson@glenbrook.k12.il.us</t>
  </si>
  <si>
    <t>847.509.2550</t>
  </si>
  <si>
    <t>Counselor</t>
  </si>
  <si>
    <t>Mark</t>
  </si>
  <si>
    <t>O'Rourke</t>
  </si>
  <si>
    <t>morourke@glenbrook.k12.il.us</t>
  </si>
  <si>
    <t>309-661-7000</t>
  </si>
  <si>
    <t>815-495-3881</t>
  </si>
  <si>
    <t>ledwards@leland1.org</t>
  </si>
  <si>
    <t>Leland</t>
  </si>
  <si>
    <t>Edwards</t>
  </si>
  <si>
    <t xml:space="preserve">Jeff </t>
  </si>
  <si>
    <t>Krumwiede</t>
  </si>
  <si>
    <t>Central Catholic
(Bloomington)</t>
  </si>
  <si>
    <t xml:space="preserve">jauld@providencecatholic.org </t>
  </si>
  <si>
    <t>Immaculate Conception High School (Private) Elmhurst</t>
  </si>
  <si>
    <t>Hononegah (Rockton)</t>
  </si>
  <si>
    <t>Nequa Valley (Naperville)</t>
  </si>
  <si>
    <t>Providence Catholic High School (Private New Lenox)</t>
  </si>
  <si>
    <t>Tami</t>
  </si>
  <si>
    <t>Hainds</t>
  </si>
  <si>
    <t>thainds@avonschools.us</t>
  </si>
  <si>
    <t>Homer</t>
  </si>
  <si>
    <t>815/539-7446 X505</t>
  </si>
  <si>
    <t>Hughes; Hunt</t>
  </si>
  <si>
    <t>Home School</t>
  </si>
  <si>
    <t>King</t>
  </si>
  <si>
    <t>Lehmkuhl</t>
  </si>
  <si>
    <t>Snyder</t>
  </si>
  <si>
    <t>jsnyder@ridgenet.org</t>
  </si>
  <si>
    <t>708.456.4242 X284</t>
  </si>
  <si>
    <t>Njegomirovic</t>
  </si>
  <si>
    <t>clocon2@ilstu.edu</t>
  </si>
  <si>
    <t>Athens</t>
  </si>
  <si>
    <t>Joann</t>
  </si>
  <si>
    <t>Benz</t>
  </si>
  <si>
    <t>Deason, Golab</t>
  </si>
  <si>
    <t>jbenz@athens-213.org</t>
  </si>
  <si>
    <t>217-636-8314</t>
  </si>
  <si>
    <t>Ezeolisa</t>
  </si>
  <si>
    <t>Champaign Central</t>
  </si>
  <si>
    <t>Dennis</t>
  </si>
  <si>
    <t>Sparks</t>
  </si>
  <si>
    <t>sparksde@champaignschools.org</t>
  </si>
  <si>
    <t>217-351-3915</t>
  </si>
  <si>
    <t>Jan</t>
  </si>
  <si>
    <t>Rodgers</t>
  </si>
  <si>
    <t>rodgerja@champaignschools.org</t>
  </si>
  <si>
    <t>217.351-3841</t>
  </si>
  <si>
    <t>DePue</t>
  </si>
  <si>
    <t>Shelley</t>
  </si>
  <si>
    <t>Gorenz</t>
  </si>
  <si>
    <t>gorenzs@depueschools.org</t>
  </si>
  <si>
    <t>815-447-2121</t>
  </si>
  <si>
    <t>Roberta</t>
  </si>
  <si>
    <t>Butler</t>
  </si>
  <si>
    <t>butlerr@depueschools.org</t>
  </si>
  <si>
    <t>Burden, Ramos</t>
  </si>
  <si>
    <t>Allaman, Lewis, Meyer</t>
  </si>
  <si>
    <t>Jonathan</t>
  </si>
  <si>
    <t>Bradburn</t>
  </si>
  <si>
    <t>bradburn-jon@wc235.k12.il.us</t>
  </si>
  <si>
    <t>Kankakee HS</t>
  </si>
  <si>
    <t>Julie</t>
  </si>
  <si>
    <t>Penrod</t>
  </si>
  <si>
    <t>815-802-7728</t>
  </si>
  <si>
    <t>julie-penrod@ksd111.org</t>
  </si>
  <si>
    <t xml:space="preserve">Penrod, Coghlan, Marcotte, Santillan, </t>
  </si>
  <si>
    <t>Workman*</t>
  </si>
  <si>
    <t xml:space="preserve">jkrumwiede@blmcchs.org </t>
  </si>
  <si>
    <t>Wellman</t>
  </si>
  <si>
    <r>
      <rPr>
        <sz val="10"/>
        <color rgb="FF9966FF"/>
        <rFont val="Arial"/>
        <family val="2"/>
      </rPr>
      <t xml:space="preserve">Gutchewsky, </t>
    </r>
    <r>
      <rPr>
        <sz val="10"/>
        <color rgb="FFFF0066"/>
        <rFont val="Arial"/>
        <family val="2"/>
      </rPr>
      <t>Goddard, Prasad</t>
    </r>
  </si>
  <si>
    <t>630/428-6023/6191</t>
  </si>
  <si>
    <r>
      <t xml:space="preserve">Smith, Stambaugh, </t>
    </r>
    <r>
      <rPr>
        <sz val="10"/>
        <color rgb="FF00B050"/>
        <rFont val="Arial"/>
        <family val="2"/>
      </rPr>
      <t>Westlake*</t>
    </r>
    <r>
      <rPr>
        <sz val="10"/>
        <color rgb="FF9966FF"/>
        <rFont val="Arial"/>
        <family val="2"/>
      </rPr>
      <t>,</t>
    </r>
    <r>
      <rPr>
        <sz val="10"/>
        <color rgb="FF00B050"/>
        <rFont val="Arial"/>
        <family val="2"/>
      </rPr>
      <t xml:space="preserve"> Williams*</t>
    </r>
  </si>
  <si>
    <t>Mary V</t>
  </si>
  <si>
    <t>Madsen</t>
  </si>
  <si>
    <t>mmadsen@ichsknights.org</t>
  </si>
  <si>
    <t>Stephanie Andrews, counselor for Gutchewsky</t>
  </si>
  <si>
    <t>Lurie*</t>
  </si>
  <si>
    <t xml:space="preserve">Barringer, Hardekopf, Staples, Swanson, Tollefson </t>
  </si>
  <si>
    <t>M/R</t>
  </si>
  <si>
    <t>Roth</t>
  </si>
  <si>
    <t>West Central High School--Biggsville</t>
  </si>
  <si>
    <t>Ridgewood--Norridge</t>
  </si>
  <si>
    <t>North Shore Academy--Highland Park</t>
  </si>
  <si>
    <t>University High--Normal</t>
  </si>
  <si>
    <t>Waubonsie--Aurora</t>
  </si>
  <si>
    <t>Sigel, IL</t>
  </si>
  <si>
    <t>Nov 15 Start</t>
  </si>
  <si>
    <t>Pontiac</t>
  </si>
  <si>
    <t>Jon</t>
  </si>
  <si>
    <t>Kilgore</t>
  </si>
  <si>
    <t>Meiners</t>
  </si>
  <si>
    <r>
      <t xml:space="preserve">Shaw; Kraft;  </t>
    </r>
    <r>
      <rPr>
        <sz val="10"/>
        <color rgb="FFFF0066"/>
        <rFont val="Arial"/>
        <family val="2"/>
      </rPr>
      <t xml:space="preserve">Kiel, Larson; Leary; May; Ray; Shoemaker; English; </t>
    </r>
    <r>
      <rPr>
        <sz val="10"/>
        <color theme="9" tint="-0.249977111117893"/>
        <rFont val="Arial"/>
        <family val="2"/>
      </rPr>
      <t>Tipsord; Woods</t>
    </r>
  </si>
  <si>
    <t>kilgorej@9429.k12.il.us</t>
  </si>
  <si>
    <t>Diane</t>
  </si>
  <si>
    <t>Trachsel</t>
  </si>
  <si>
    <t>trachseld@9429.k12.il.us</t>
  </si>
  <si>
    <t>815.842.4343</t>
  </si>
  <si>
    <t>Valerie</t>
  </si>
  <si>
    <t>Abel</t>
  </si>
  <si>
    <t>valerieabel@pecschools.com</t>
  </si>
  <si>
    <t>815.239.2611 X1316</t>
  </si>
  <si>
    <t>Tillett</t>
  </si>
  <si>
    <t>laurakeyes@pecschools.com</t>
  </si>
  <si>
    <t>815.239.2611</t>
  </si>
  <si>
    <t>Keyes</t>
  </si>
  <si>
    <t>Pecatonica</t>
  </si>
  <si>
    <t>Libertyville</t>
  </si>
  <si>
    <t>Jessica</t>
  </si>
  <si>
    <t>Plack</t>
  </si>
  <si>
    <t>jessica.plack@d128.org</t>
  </si>
  <si>
    <t>847.327.7028</t>
  </si>
  <si>
    <t>Ritter, Guan</t>
  </si>
  <si>
    <r>
      <t xml:space="preserve">Hendricks; </t>
    </r>
    <r>
      <rPr>
        <sz val="10"/>
        <color rgb="FFFF6600"/>
        <rFont val="Arial"/>
        <family val="2"/>
      </rPr>
      <t>Platt</t>
    </r>
  </si>
  <si>
    <t>D1.1</t>
  </si>
  <si>
    <t>A1.1</t>
  </si>
  <si>
    <t>Quiz 1</t>
  </si>
  <si>
    <t>D1.2</t>
  </si>
  <si>
    <t>A1.2</t>
  </si>
  <si>
    <t>Exam1A</t>
  </si>
  <si>
    <t>Exam 1B</t>
  </si>
  <si>
    <t>D2.1</t>
  </si>
  <si>
    <t>A2.1</t>
  </si>
  <si>
    <t>P2.1</t>
  </si>
  <si>
    <t>A2.2</t>
  </si>
  <si>
    <t>Quiz 2</t>
  </si>
  <si>
    <t>Exam2A</t>
  </si>
  <si>
    <t>Exam2B</t>
  </si>
  <si>
    <t>D3.1</t>
  </si>
  <si>
    <t>A3.1</t>
  </si>
  <si>
    <t>Quiz 3</t>
  </si>
  <si>
    <t>A3.2</t>
  </si>
  <si>
    <t>D3.2</t>
  </si>
  <si>
    <t>A3.3</t>
  </si>
  <si>
    <t>Exam3B</t>
  </si>
  <si>
    <t>Exam3A</t>
  </si>
  <si>
    <t>A5.1</t>
  </si>
  <si>
    <t>A5.2</t>
  </si>
  <si>
    <t>A5.3</t>
  </si>
  <si>
    <t>P5.1</t>
  </si>
  <si>
    <t>Quiz 5</t>
  </si>
  <si>
    <t>Exam 5A</t>
  </si>
  <si>
    <t>A4.1</t>
  </si>
  <si>
    <t>P4.1</t>
  </si>
  <si>
    <t>Quiz 4</t>
  </si>
  <si>
    <t>P4.2</t>
  </si>
  <si>
    <t>A4.2</t>
  </si>
  <si>
    <t>Exam 4A</t>
  </si>
  <si>
    <t>Exam 5B</t>
  </si>
  <si>
    <t>Exam 4B</t>
  </si>
  <si>
    <t>A6.1</t>
  </si>
  <si>
    <t>A6.2</t>
  </si>
  <si>
    <t>P6.1</t>
  </si>
  <si>
    <t>A6.3</t>
  </si>
  <si>
    <t>Quiz 6</t>
  </si>
  <si>
    <t>Exam 6A</t>
  </si>
  <si>
    <t>Exam 6B</t>
  </si>
  <si>
    <t>Final Exam</t>
  </si>
  <si>
    <t>Aug. 23</t>
  </si>
  <si>
    <t>PreTest</t>
  </si>
  <si>
    <t>Lounge</t>
  </si>
  <si>
    <t>Logic</t>
  </si>
  <si>
    <t xml:space="preserve"> </t>
  </si>
  <si>
    <t>EXTRA</t>
  </si>
  <si>
    <t>Elluminate</t>
  </si>
  <si>
    <t xml:space="preserve">  </t>
  </si>
  <si>
    <t xml:space="preserve">   </t>
  </si>
  <si>
    <t>Sept 20 Start</t>
  </si>
  <si>
    <t>Sept. 7 Start</t>
  </si>
  <si>
    <t>Oct 4 Start</t>
  </si>
  <si>
    <t>Jan 5 Start</t>
  </si>
  <si>
    <t>Dec 15 Start</t>
  </si>
  <si>
    <t>Jan 18 Start</t>
  </si>
  <si>
    <t>Feb 1 Start</t>
  </si>
  <si>
    <t>Mar 15 Start</t>
  </si>
  <si>
    <t>Apr 4 Start</t>
  </si>
  <si>
    <t>May 1 Start</t>
  </si>
  <si>
    <t>Jun 1 Start</t>
  </si>
  <si>
    <t>Jun 25 Start</t>
  </si>
  <si>
    <t>Points assigned so far</t>
  </si>
  <si>
    <t>Personal Email</t>
  </si>
  <si>
    <t>Group Emails</t>
  </si>
  <si>
    <t>Phone Number</t>
  </si>
  <si>
    <t>Parent Name(s)</t>
  </si>
  <si>
    <t>Parent Emails</t>
  </si>
  <si>
    <t>Parent Phone numbers</t>
  </si>
  <si>
    <t>Reply from Student</t>
  </si>
  <si>
    <t>Reply from Parent(s)</t>
  </si>
  <si>
    <t>School</t>
  </si>
  <si>
    <t>Mentor</t>
  </si>
  <si>
    <t>Phone</t>
  </si>
  <si>
    <t>Email</t>
  </si>
  <si>
    <t>August 23 Start</t>
  </si>
  <si>
    <t>Oak Park--River Forest H. S.</t>
  </si>
  <si>
    <t>Heidi Lynch</t>
  </si>
  <si>
    <t>Y</t>
  </si>
  <si>
    <t>Mount Assisi Academy</t>
  </si>
  <si>
    <t>Mary Ann Draudt</t>
  </si>
  <si>
    <t>St. Charles CUSD 303</t>
  </si>
  <si>
    <t>Mark Moore</t>
  </si>
  <si>
    <t>PBL</t>
  </si>
  <si>
    <t>Kristin Oyer</t>
  </si>
  <si>
    <t>September 7 Start</t>
  </si>
  <si>
    <t>Heyworth CUSD 4</t>
  </si>
  <si>
    <t>Shelli Billingsley</t>
  </si>
  <si>
    <t>Clay City High School</t>
  </si>
  <si>
    <t>Kayla Cripps</t>
  </si>
  <si>
    <t>Group II</t>
  </si>
  <si>
    <t>Group I</t>
  </si>
  <si>
    <t>PreCalc 1st</t>
  </si>
  <si>
    <t xml:space="preserve">Wethersfield Jr. Sr H. S. </t>
  </si>
  <si>
    <t>Jessie Seiden</t>
  </si>
  <si>
    <t>D</t>
  </si>
  <si>
    <t>O</t>
  </si>
  <si>
    <t>P</t>
  </si>
  <si>
    <t>E</t>
  </si>
  <si>
    <t>Danielle Brush Lewis</t>
  </si>
  <si>
    <t>September 20 Start</t>
  </si>
  <si>
    <t>Group III</t>
  </si>
  <si>
    <t>Student Orientation</t>
  </si>
  <si>
    <t>N</t>
  </si>
  <si>
    <t>Our Lady of the Sacred Heart</t>
  </si>
  <si>
    <t>Eileen Basener</t>
  </si>
  <si>
    <t>October 4 Start</t>
  </si>
  <si>
    <t xml:space="preserve"> Rochelle Twp HSD 212</t>
  </si>
  <si>
    <t>Laurie Pillen</t>
  </si>
  <si>
    <t>Madeleine</t>
  </si>
  <si>
    <t xml:space="preserve">Cade </t>
  </si>
  <si>
    <t xml:space="preserve">Gus </t>
  </si>
  <si>
    <t xml:space="preserve">Michaela </t>
  </si>
  <si>
    <t>Bradley</t>
  </si>
  <si>
    <t xml:space="preserve">Kayla </t>
  </si>
  <si>
    <t>Tyler</t>
  </si>
  <si>
    <t>Morgan</t>
  </si>
  <si>
    <t>Stephanie</t>
  </si>
  <si>
    <t>Meghan</t>
  </si>
  <si>
    <t>MaryKate</t>
  </si>
  <si>
    <t>Kathryn</t>
  </si>
  <si>
    <t>Gabriele</t>
  </si>
  <si>
    <t>Erik</t>
  </si>
  <si>
    <t>Dallas</t>
  </si>
  <si>
    <t>Chandler</t>
  </si>
  <si>
    <t>Alexandra</t>
  </si>
  <si>
    <t>Email from student</t>
  </si>
  <si>
    <t>Communicate with parent</t>
  </si>
  <si>
    <t>xyz@gmail.com</t>
  </si>
  <si>
    <t>(555) 555-5555</t>
  </si>
  <si>
    <t xml:space="preserve">Michael </t>
  </si>
  <si>
    <t xml:space="preserve">MaryKate </t>
  </si>
  <si>
    <t xml:space="preserve">Gabriele </t>
  </si>
  <si>
    <t xml:space="preserve">Meghan </t>
  </si>
  <si>
    <t xml:space="preserve">Alexandra </t>
  </si>
  <si>
    <t xml:space="preserve">Dallas </t>
  </si>
  <si>
    <r>
      <rPr>
        <b/>
        <i/>
        <sz val="12"/>
        <color theme="1"/>
        <rFont val="Arial"/>
        <family val="2"/>
      </rPr>
      <t>2011-12</t>
    </r>
    <r>
      <rPr>
        <b/>
        <sz val="8"/>
        <color rgb="FFFF0000"/>
        <rFont val="Arial"/>
        <family val="2"/>
      </rPr>
      <t xml:space="preserve">                sp needs</t>
    </r>
  </si>
  <si>
    <t>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</si>
</sst>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[$-409]d\-mmm;@"/>
    <numFmt numFmtId="166" formatCode="0.0%"/>
  </numFmts>
  <fonts count="53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9"/>
      <name val="Arial"/>
      <family val="2"/>
    </font>
    <font>
      <sz val="9"/>
      <color indexed="11"/>
      <name val="Arial"/>
      <family val="2"/>
    </font>
    <font>
      <sz val="10"/>
      <color indexed="11"/>
      <name val="Arial"/>
      <family val="2"/>
    </font>
    <font>
      <sz val="10"/>
      <color indexed="10"/>
      <name val="Arial"/>
      <family val="2"/>
    </font>
    <font>
      <sz val="10"/>
      <color indexed="10"/>
      <name val="Arial"/>
      <family val="2"/>
    </font>
    <font>
      <sz val="10"/>
      <color indexed="30"/>
      <name val="Arial"/>
      <family val="2"/>
    </font>
    <font>
      <sz val="10"/>
      <color indexed="10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10"/>
      <name val="Arial Unicode MS"/>
      <family val="2"/>
    </font>
    <font>
      <sz val="11"/>
      <color rgb="FF1F497D"/>
      <name val="Calibri"/>
      <family val="2"/>
    </font>
    <font>
      <sz val="10"/>
      <name val="Arial"/>
      <family val="2"/>
    </font>
    <font>
      <sz val="10"/>
      <color indexed="12"/>
      <name val="Arial"/>
      <family val="2"/>
    </font>
    <font>
      <b/>
      <sz val="10"/>
      <color theme="1"/>
      <name val="Arial"/>
      <family val="2"/>
    </font>
    <font>
      <sz val="10"/>
      <color rgb="FF0070C0"/>
      <name val="Arial"/>
      <family val="2"/>
    </font>
    <font>
      <u/>
      <sz val="10"/>
      <color rgb="FF0070C0"/>
      <name val="Arial"/>
      <family val="2"/>
    </font>
    <font>
      <sz val="9"/>
      <color rgb="FF0070C0"/>
      <name val="Arial"/>
      <family val="2"/>
    </font>
    <font>
      <u/>
      <sz val="10"/>
      <name val="Arial"/>
      <family val="2"/>
    </font>
    <font>
      <sz val="9"/>
      <color rgb="FFFF0000"/>
      <name val="Arial"/>
      <family val="2"/>
    </font>
    <font>
      <u/>
      <sz val="10"/>
      <color rgb="FFFF0000"/>
      <name val="Arial"/>
      <family val="2"/>
    </font>
    <font>
      <sz val="10"/>
      <color rgb="FF00B050"/>
      <name val="Arial"/>
      <family val="2"/>
    </font>
    <font>
      <sz val="10"/>
      <color rgb="FF00B0F0"/>
      <name val="Arial"/>
      <family val="2"/>
    </font>
    <font>
      <sz val="9"/>
      <color rgb="FF00B0F0"/>
      <name val="Arial"/>
      <family val="2"/>
    </font>
    <font>
      <b/>
      <sz val="8"/>
      <color rgb="FF0070C0"/>
      <name val="Arial"/>
      <family val="2"/>
    </font>
    <font>
      <b/>
      <sz val="8"/>
      <color rgb="FFFF0000"/>
      <name val="Arial"/>
      <family val="2"/>
    </font>
    <font>
      <b/>
      <sz val="7"/>
      <name val="Arial"/>
      <family val="2"/>
    </font>
    <font>
      <sz val="10"/>
      <color rgb="FF9966FF"/>
      <name val="Arial"/>
      <family val="2"/>
    </font>
    <font>
      <sz val="10"/>
      <color rgb="FFFF0066"/>
      <name val="Arial"/>
      <family val="2"/>
    </font>
    <font>
      <b/>
      <sz val="10"/>
      <color rgb="FF00B050"/>
      <name val="Arial"/>
      <family val="2"/>
    </font>
    <font>
      <b/>
      <sz val="10"/>
      <color rgb="FF0070C0"/>
      <name val="Arial"/>
      <family val="2"/>
    </font>
    <font>
      <b/>
      <sz val="10"/>
      <color rgb="FFFF0000"/>
      <name val="Arial"/>
      <family val="2"/>
    </font>
    <font>
      <b/>
      <sz val="10"/>
      <color rgb="FFFFC000"/>
      <name val="Arial"/>
      <family val="2"/>
    </font>
    <font>
      <sz val="10"/>
      <color theme="9" tint="-0.249977111117893"/>
      <name val="Arial"/>
      <family val="2"/>
    </font>
    <font>
      <sz val="10"/>
      <color rgb="FFFF6600"/>
      <name val="Arial"/>
      <family val="2"/>
    </font>
    <font>
      <b/>
      <sz val="10"/>
      <color rgb="FFFF6600"/>
      <name val="Arial"/>
      <family val="2"/>
    </font>
    <font>
      <b/>
      <sz val="7"/>
      <color rgb="FFFF0000"/>
      <name val="Arial"/>
      <family val="2"/>
    </font>
    <font>
      <b/>
      <sz val="6"/>
      <name val="Arial"/>
      <family val="2"/>
    </font>
    <font>
      <strike/>
      <sz val="10"/>
      <name val="Arial"/>
      <family val="2"/>
    </font>
    <font>
      <b/>
      <strike/>
      <sz val="10"/>
      <color rgb="FF00B050"/>
      <name val="Arial"/>
      <family val="2"/>
    </font>
    <font>
      <strike/>
      <u/>
      <sz val="10"/>
      <color indexed="12"/>
      <name val="Arial"/>
      <family val="2"/>
    </font>
    <font>
      <b/>
      <i/>
      <sz val="12"/>
      <color theme="1"/>
      <name val="Arial"/>
      <family val="2"/>
    </font>
    <font>
      <b/>
      <i/>
      <sz val="10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gray125">
        <fgColor indexed="46"/>
      </patternFill>
    </fill>
    <fill>
      <patternFill patternType="gray125">
        <fgColor indexed="1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966FF"/>
        <bgColor indexed="64"/>
      </patternFill>
    </fill>
    <fill>
      <patternFill patternType="solid">
        <fgColor rgb="FFFF006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AF0AE"/>
        <bgColor indexed="64"/>
      </patternFill>
    </fill>
    <fill>
      <patternFill patternType="solid">
        <fgColor rgb="FFA3E0FB"/>
        <bgColor indexed="64"/>
      </patternFill>
    </fill>
    <fill>
      <patternFill patternType="solid">
        <fgColor rgb="FFF6A8BB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ck">
        <color indexed="46"/>
      </left>
      <right style="thick">
        <color indexed="46"/>
      </right>
      <top style="thick">
        <color indexed="46"/>
      </top>
      <bottom/>
      <diagonal/>
    </border>
    <border>
      <left style="thick">
        <color indexed="46"/>
      </left>
      <right/>
      <top style="thick">
        <color indexed="46"/>
      </top>
      <bottom/>
      <diagonal/>
    </border>
    <border>
      <left style="medium">
        <color indexed="33"/>
      </left>
      <right style="medium">
        <color indexed="33"/>
      </right>
      <top style="medium">
        <color indexed="33"/>
      </top>
      <bottom/>
      <diagonal/>
    </border>
  </borders>
  <cellStyleXfs count="3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9" fontId="2" fillId="0" borderId="0" applyFont="0" applyFill="0" applyBorder="0" applyAlignment="0" applyProtection="0"/>
  </cellStyleXfs>
  <cellXfs count="272">
    <xf numFmtId="0" fontId="0" fillId="0" borderId="0" xfId="0"/>
    <xf numFmtId="0" fontId="0" fillId="0" borderId="0" xfId="0" applyFill="1"/>
    <xf numFmtId="0" fontId="3" fillId="0" borderId="0" xfId="0" applyFont="1" applyAlignment="1">
      <alignment horizontal="center"/>
    </xf>
    <xf numFmtId="0" fontId="6" fillId="0" borderId="0" xfId="1" applyFill="1" applyAlignment="1" applyProtection="1"/>
    <xf numFmtId="0" fontId="4" fillId="0" borderId="0" xfId="0" applyFont="1" applyFill="1"/>
    <xf numFmtId="0" fontId="4" fillId="0" borderId="0" xfId="0" applyFont="1" applyFill="1" applyAlignment="1">
      <alignment wrapText="1"/>
    </xf>
    <xf numFmtId="0" fontId="7" fillId="0" borderId="0" xfId="0" applyFont="1" applyFill="1"/>
    <xf numFmtId="0" fontId="7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Fill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/>
    <xf numFmtId="0" fontId="7" fillId="0" borderId="1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0" fontId="11" fillId="0" borderId="0" xfId="0" applyFont="1" applyAlignment="1">
      <alignment wrapText="1"/>
    </xf>
    <xf numFmtId="0" fontId="7" fillId="0" borderId="1" xfId="0" applyFont="1" applyFill="1" applyBorder="1"/>
    <xf numFmtId="0" fontId="10" fillId="0" borderId="0" xfId="1" applyFont="1" applyFill="1" applyAlignment="1" applyProtection="1"/>
    <xf numFmtId="0" fontId="11" fillId="0" borderId="0" xfId="0" applyFont="1" applyFill="1" applyBorder="1" applyAlignment="1">
      <alignment wrapText="1"/>
    </xf>
    <xf numFmtId="0" fontId="10" fillId="0" borderId="0" xfId="1" applyFont="1" applyFill="1" applyBorder="1" applyAlignment="1" applyProtection="1">
      <alignment wrapText="1"/>
    </xf>
    <xf numFmtId="0" fontId="6" fillId="0" borderId="0" xfId="1" applyFill="1" applyBorder="1" applyAlignment="1" applyProtection="1">
      <alignment wrapText="1"/>
    </xf>
    <xf numFmtId="0" fontId="11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6" fillId="0" borderId="0" xfId="1" applyAlignment="1" applyProtection="1"/>
    <xf numFmtId="0" fontId="12" fillId="0" borderId="0" xfId="0" applyFont="1" applyAlignment="1">
      <alignment wrapText="1"/>
    </xf>
    <xf numFmtId="0" fontId="13" fillId="0" borderId="0" xfId="0" applyFont="1"/>
    <xf numFmtId="0" fontId="13" fillId="0" borderId="0" xfId="0" applyFont="1" applyAlignment="1">
      <alignment wrapText="1"/>
    </xf>
    <xf numFmtId="0" fontId="6" fillId="0" borderId="0" xfId="1" applyFont="1" applyAlignment="1" applyProtection="1">
      <alignment wrapText="1"/>
    </xf>
    <xf numFmtId="0" fontId="7" fillId="0" borderId="0" xfId="0" applyFont="1" applyAlignment="1">
      <alignment wrapText="1"/>
    </xf>
    <xf numFmtId="0" fontId="7" fillId="0" borderId="1" xfId="0" applyFont="1" applyBorder="1"/>
    <xf numFmtId="0" fontId="0" fillId="0" borderId="0" xfId="0" applyFill="1" applyAlignment="1">
      <alignment wrapText="1"/>
    </xf>
    <xf numFmtId="0" fontId="1" fillId="0" borderId="0" xfId="0" applyFont="1" applyFill="1"/>
    <xf numFmtId="16" fontId="14" fillId="0" borderId="0" xfId="0" applyNumberFormat="1" applyFont="1" applyFill="1"/>
    <xf numFmtId="0" fontId="7" fillId="0" borderId="0" xfId="0" applyFont="1" applyBorder="1" applyAlignment="1">
      <alignment wrapText="1"/>
    </xf>
    <xf numFmtId="0" fontId="16" fillId="0" borderId="0" xfId="0" applyFont="1"/>
    <xf numFmtId="0" fontId="16" fillId="0" borderId="0" xfId="0" applyFont="1" applyFill="1" applyBorder="1" applyAlignment="1">
      <alignment wrapText="1"/>
    </xf>
    <xf numFmtId="0" fontId="17" fillId="0" borderId="0" xfId="0" applyFont="1" applyFill="1" applyAlignment="1">
      <alignment wrapText="1"/>
    </xf>
    <xf numFmtId="0" fontId="0" fillId="0" borderId="0" xfId="0" applyAlignment="1">
      <alignment wrapText="1"/>
    </xf>
    <xf numFmtId="16" fontId="0" fillId="0" borderId="0" xfId="0" applyNumberFormat="1" applyFill="1" applyAlignment="1">
      <alignment wrapText="1"/>
    </xf>
    <xf numFmtId="0" fontId="18" fillId="0" borderId="0" xfId="0" applyFont="1" applyFill="1" applyAlignment="1">
      <alignment wrapText="1"/>
    </xf>
    <xf numFmtId="0" fontId="18" fillId="0" borderId="0" xfId="0" applyFont="1" applyFill="1" applyAlignment="1">
      <alignment horizontal="center"/>
    </xf>
    <xf numFmtId="0" fontId="18" fillId="0" borderId="0" xfId="0" applyFont="1" applyFill="1"/>
    <xf numFmtId="0" fontId="18" fillId="0" borderId="0" xfId="0" applyFont="1" applyAlignment="1">
      <alignment wrapText="1"/>
    </xf>
    <xf numFmtId="16" fontId="18" fillId="0" borderId="0" xfId="0" applyNumberFormat="1" applyFont="1"/>
    <xf numFmtId="16" fontId="18" fillId="0" borderId="0" xfId="0" applyNumberFormat="1" applyFont="1" applyAlignment="1">
      <alignment wrapText="1"/>
    </xf>
    <xf numFmtId="16" fontId="18" fillId="0" borderId="0" xfId="0" applyNumberFormat="1" applyFont="1" applyFill="1" applyBorder="1" applyAlignment="1">
      <alignment wrapText="1"/>
    </xf>
    <xf numFmtId="0" fontId="18" fillId="0" borderId="0" xfId="0" applyFont="1"/>
    <xf numFmtId="0" fontId="3" fillId="0" borderId="0" xfId="0" applyFont="1" applyAlignment="1">
      <alignment wrapText="1"/>
    </xf>
    <xf numFmtId="0" fontId="1" fillId="0" borderId="0" xfId="0" applyFont="1"/>
    <xf numFmtId="0" fontId="6" fillId="9" borderId="0" xfId="1" applyFill="1" applyAlignment="1" applyProtection="1"/>
    <xf numFmtId="0" fontId="1" fillId="0" borderId="0" xfId="0" applyFont="1" applyFill="1" applyBorder="1" applyAlignment="1">
      <alignment wrapText="1"/>
    </xf>
    <xf numFmtId="0" fontId="6" fillId="0" borderId="0" xfId="1" applyAlignment="1" applyProtection="1">
      <alignment wrapText="1"/>
    </xf>
    <xf numFmtId="0" fontId="14" fillId="0" borderId="0" xfId="0" applyFont="1" applyFill="1"/>
    <xf numFmtId="0" fontId="1" fillId="0" borderId="0" xfId="0" applyFont="1" applyBorder="1" applyAlignment="1">
      <alignment wrapText="1"/>
    </xf>
    <xf numFmtId="0" fontId="1" fillId="0" borderId="0" xfId="0" applyFont="1" applyFill="1" applyBorder="1"/>
    <xf numFmtId="0" fontId="21" fillId="0" borderId="0" xfId="0" applyFont="1"/>
    <xf numFmtId="0" fontId="20" fillId="0" borderId="0" xfId="0" applyFont="1" applyAlignment="1">
      <alignment wrapText="1"/>
    </xf>
    <xf numFmtId="0" fontId="19" fillId="0" borderId="0" xfId="0" applyFont="1"/>
    <xf numFmtId="0" fontId="0" fillId="10" borderId="0" xfId="0" applyFill="1"/>
    <xf numFmtId="0" fontId="1" fillId="10" borderId="0" xfId="0" applyFont="1" applyFill="1" applyAlignment="1">
      <alignment wrapText="1"/>
    </xf>
    <xf numFmtId="0" fontId="7" fillId="10" borderId="0" xfId="0" applyFont="1" applyFill="1" applyAlignment="1">
      <alignment wrapText="1"/>
    </xf>
    <xf numFmtId="0" fontId="6" fillId="10" borderId="0" xfId="1" applyFill="1" applyBorder="1" applyAlignment="1" applyProtection="1">
      <alignment wrapText="1"/>
    </xf>
    <xf numFmtId="16" fontId="7" fillId="10" borderId="0" xfId="0" applyNumberFormat="1" applyFont="1" applyFill="1" applyAlignment="1">
      <alignment wrapText="1"/>
    </xf>
    <xf numFmtId="0" fontId="0" fillId="10" borderId="0" xfId="0" applyFill="1" applyAlignment="1">
      <alignment wrapText="1"/>
    </xf>
    <xf numFmtId="0" fontId="1" fillId="0" borderId="0" xfId="0" applyFont="1" applyFill="1" applyBorder="1" applyAlignment="1">
      <alignment horizontal="center"/>
    </xf>
    <xf numFmtId="0" fontId="23" fillId="0" borderId="0" xfId="1" applyFont="1" applyAlignment="1" applyProtection="1"/>
    <xf numFmtId="0" fontId="6" fillId="0" borderId="0" xfId="1" applyFill="1" applyAlignment="1" applyProtection="1">
      <alignment wrapText="1"/>
    </xf>
    <xf numFmtId="0" fontId="22" fillId="0" borderId="0" xfId="0" applyFont="1" applyFill="1"/>
    <xf numFmtId="16" fontId="1" fillId="0" borderId="0" xfId="0" quotePrefix="1" applyNumberFormat="1" applyFont="1" applyFill="1"/>
    <xf numFmtId="0" fontId="1" fillId="0" borderId="0" xfId="0" quotePrefix="1" applyFont="1"/>
    <xf numFmtId="16" fontId="11" fillId="0" borderId="0" xfId="0" quotePrefix="1" applyNumberFormat="1" applyFont="1" applyAlignment="1">
      <alignment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NumberFormat="1" applyFont="1" applyFill="1" applyBorder="1" applyAlignment="1">
      <alignment horizontal="center"/>
    </xf>
    <xf numFmtId="0" fontId="6" fillId="0" borderId="0" xfId="1" applyFill="1" applyBorder="1" applyAlignment="1" applyProtection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wrapText="1"/>
    </xf>
    <xf numFmtId="0" fontId="5" fillId="0" borderId="0" xfId="0" applyFont="1" applyFill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0" fillId="10" borderId="0" xfId="0" applyFill="1" applyAlignment="1">
      <alignment horizontal="center"/>
    </xf>
    <xf numFmtId="16" fontId="1" fillId="0" borderId="0" xfId="0" applyNumberFormat="1" applyFont="1" applyFill="1" applyAlignment="1">
      <alignment horizontal="center"/>
    </xf>
    <xf numFmtId="16" fontId="0" fillId="0" borderId="0" xfId="0" applyNumberFormat="1" applyFill="1" applyAlignment="1">
      <alignment horizontal="center"/>
    </xf>
    <xf numFmtId="16" fontId="15" fillId="0" borderId="0" xfId="0" applyNumberFormat="1" applyFont="1" applyFill="1" applyBorder="1" applyAlignment="1">
      <alignment horizontal="center"/>
    </xf>
    <xf numFmtId="16" fontId="14" fillId="0" borderId="0" xfId="0" applyNumberFormat="1" applyFont="1" applyFill="1" applyAlignment="1">
      <alignment horizontal="center"/>
    </xf>
    <xf numFmtId="16" fontId="19" fillId="0" borderId="0" xfId="0" applyNumberFormat="1" applyFont="1" applyAlignment="1">
      <alignment horizontal="center"/>
    </xf>
    <xf numFmtId="16" fontId="19" fillId="0" borderId="0" xfId="0" applyNumberFormat="1" applyFont="1" applyFill="1" applyAlignment="1">
      <alignment horizontal="center"/>
    </xf>
    <xf numFmtId="16" fontId="1" fillId="0" borderId="0" xfId="0" applyNumberFormat="1" applyFont="1" applyFill="1" applyBorder="1" applyAlignment="1">
      <alignment horizontal="center"/>
    </xf>
    <xf numFmtId="0" fontId="16" fillId="0" borderId="0" xfId="0" applyFont="1" applyFill="1" applyAlignment="1">
      <alignment horizontal="center"/>
    </xf>
    <xf numFmtId="16" fontId="0" fillId="0" borderId="0" xfId="0" applyNumberFormat="1" applyFont="1" applyFill="1" applyAlignment="1">
      <alignment horizontal="center"/>
    </xf>
    <xf numFmtId="16" fontId="7" fillId="0" borderId="0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16" fontId="1" fillId="0" borderId="0" xfId="0" applyNumberFormat="1" applyFont="1" applyFill="1" applyBorder="1" applyAlignment="1">
      <alignment horizontal="center" wrapText="1"/>
    </xf>
    <xf numFmtId="1" fontId="1" fillId="0" borderId="0" xfId="0" applyNumberFormat="1" applyFont="1" applyFill="1" applyBorder="1" applyAlignment="1">
      <alignment horizontal="center"/>
    </xf>
    <xf numFmtId="0" fontId="24" fillId="0" borderId="0" xfId="0" applyFont="1" applyFill="1" applyAlignment="1">
      <alignment horizontal="center"/>
    </xf>
    <xf numFmtId="0" fontId="25" fillId="0" borderId="0" xfId="0" applyFont="1"/>
    <xf numFmtId="0" fontId="25" fillId="0" borderId="0" xfId="0" applyFont="1" applyFill="1" applyAlignment="1">
      <alignment wrapText="1"/>
    </xf>
    <xf numFmtId="0" fontId="25" fillId="0" borderId="1" xfId="0" applyFont="1" applyFill="1" applyBorder="1" applyAlignment="1">
      <alignment wrapText="1"/>
    </xf>
    <xf numFmtId="0" fontId="25" fillId="0" borderId="0" xfId="0" applyFont="1" applyFill="1" applyBorder="1" applyAlignment="1">
      <alignment wrapText="1"/>
    </xf>
    <xf numFmtId="0" fontId="26" fillId="0" borderId="0" xfId="1" applyFont="1" applyAlignment="1" applyProtection="1"/>
    <xf numFmtId="0" fontId="25" fillId="0" borderId="0" xfId="0" applyFont="1" applyAlignment="1">
      <alignment horizontal="center"/>
    </xf>
    <xf numFmtId="0" fontId="25" fillId="0" borderId="0" xfId="0" applyFont="1" applyAlignment="1">
      <alignment wrapText="1"/>
    </xf>
    <xf numFmtId="0" fontId="26" fillId="0" borderId="0" xfId="1" applyFont="1" applyFill="1" applyBorder="1" applyAlignment="1" applyProtection="1">
      <alignment wrapText="1"/>
    </xf>
    <xf numFmtId="0" fontId="25" fillId="0" borderId="0" xfId="0" applyFont="1" applyFill="1" applyBorder="1"/>
    <xf numFmtId="16" fontId="25" fillId="0" borderId="0" xfId="0" applyNumberFormat="1" applyFont="1" applyFill="1" applyAlignment="1">
      <alignment horizontal="center"/>
    </xf>
    <xf numFmtId="0" fontId="25" fillId="0" borderId="0" xfId="0" applyFont="1" applyFill="1"/>
    <xf numFmtId="16" fontId="25" fillId="0" borderId="0" xfId="0" applyNumberFormat="1" applyFont="1" applyFill="1" applyBorder="1" applyAlignment="1">
      <alignment horizontal="center"/>
    </xf>
    <xf numFmtId="16" fontId="25" fillId="0" borderId="0" xfId="0" applyNumberFormat="1" applyFont="1" applyAlignment="1">
      <alignment wrapText="1"/>
    </xf>
    <xf numFmtId="16" fontId="25" fillId="0" borderId="0" xfId="0" applyNumberFormat="1" applyFont="1"/>
    <xf numFmtId="0" fontId="27" fillId="0" borderId="0" xfId="0" applyFont="1" applyFill="1" applyAlignment="1">
      <alignment wrapText="1"/>
    </xf>
    <xf numFmtId="0" fontId="28" fillId="0" borderId="0" xfId="1" applyFont="1" applyFill="1" applyBorder="1" applyAlignment="1" applyProtection="1">
      <alignment wrapText="1"/>
    </xf>
    <xf numFmtId="16" fontId="1" fillId="0" borderId="0" xfId="0" applyNumberFormat="1" applyFont="1" applyFill="1" applyAlignment="1">
      <alignment wrapText="1"/>
    </xf>
    <xf numFmtId="0" fontId="19" fillId="0" borderId="0" xfId="0" applyFont="1" applyFill="1" applyAlignment="1">
      <alignment wrapText="1"/>
    </xf>
    <xf numFmtId="16" fontId="1" fillId="0" borderId="0" xfId="0" applyNumberFormat="1" applyFont="1" applyFill="1"/>
    <xf numFmtId="16" fontId="19" fillId="0" borderId="0" xfId="0" applyNumberFormat="1" applyFont="1" applyFill="1" applyAlignment="1">
      <alignment wrapText="1"/>
    </xf>
    <xf numFmtId="0" fontId="29" fillId="0" borderId="0" xfId="0" applyFont="1" applyAlignment="1">
      <alignment wrapText="1"/>
    </xf>
    <xf numFmtId="0" fontId="1" fillId="0" borderId="0" xfId="0" applyFont="1" applyBorder="1"/>
    <xf numFmtId="0" fontId="19" fillId="0" borderId="0" xfId="0" applyFont="1" applyFill="1" applyBorder="1"/>
    <xf numFmtId="0" fontId="19" fillId="0" borderId="0" xfId="0" applyFont="1" applyFill="1" applyBorder="1" applyAlignment="1">
      <alignment wrapText="1"/>
    </xf>
    <xf numFmtId="0" fontId="30" fillId="0" borderId="0" xfId="1" applyFont="1" applyAlignment="1" applyProtection="1"/>
    <xf numFmtId="0" fontId="19" fillId="0" borderId="1" xfId="0" applyFont="1" applyFill="1" applyBorder="1" applyAlignment="1">
      <alignment wrapText="1"/>
    </xf>
    <xf numFmtId="0" fontId="19" fillId="0" borderId="0" xfId="1" applyFont="1" applyFill="1" applyBorder="1" applyAlignment="1" applyProtection="1">
      <alignment wrapText="1"/>
    </xf>
    <xf numFmtId="0" fontId="30" fillId="0" borderId="0" xfId="1" applyFont="1" applyFill="1" applyBorder="1" applyAlignment="1" applyProtection="1">
      <alignment wrapText="1"/>
    </xf>
    <xf numFmtId="0" fontId="3" fillId="0" borderId="0" xfId="0" applyFont="1" applyFill="1" applyAlignment="1">
      <alignment wrapText="1"/>
    </xf>
    <xf numFmtId="16" fontId="1" fillId="0" borderId="0" xfId="0" applyNumberFormat="1" applyFont="1" applyFill="1" applyBorder="1" applyAlignment="1">
      <alignment horizontal="left" wrapText="1"/>
    </xf>
    <xf numFmtId="0" fontId="19" fillId="0" borderId="0" xfId="0" applyFont="1" applyAlignment="1">
      <alignment wrapText="1"/>
    </xf>
    <xf numFmtId="0" fontId="8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textRotation="90" wrapText="1"/>
    </xf>
    <xf numFmtId="0" fontId="8" fillId="0" borderId="0" xfId="0" applyFont="1" applyFill="1"/>
    <xf numFmtId="0" fontId="31" fillId="0" borderId="0" xfId="0" applyFont="1" applyFill="1"/>
    <xf numFmtId="0" fontId="31" fillId="0" borderId="0" xfId="0" applyFont="1" applyFill="1" applyAlignment="1">
      <alignment wrapText="1"/>
    </xf>
    <xf numFmtId="16" fontId="32" fillId="0" borderId="0" xfId="0" applyNumberFormat="1" applyFont="1"/>
    <xf numFmtId="16" fontId="32" fillId="0" borderId="0" xfId="0" applyNumberFormat="1" applyFont="1" applyFill="1" applyAlignment="1">
      <alignment wrapText="1"/>
    </xf>
    <xf numFmtId="16" fontId="33" fillId="0" borderId="0" xfId="0" applyNumberFormat="1" applyFont="1" applyFill="1" applyBorder="1" applyAlignment="1">
      <alignment wrapText="1"/>
    </xf>
    <xf numFmtId="16" fontId="0" fillId="0" borderId="0" xfId="0" applyNumberFormat="1" applyFill="1"/>
    <xf numFmtId="0" fontId="0" fillId="0" borderId="0" xfId="0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16" fontId="32" fillId="0" borderId="0" xfId="0" applyNumberFormat="1" applyFont="1" applyFill="1" applyAlignment="1">
      <alignment horizontal="left" wrapText="1"/>
    </xf>
    <xf numFmtId="0" fontId="19" fillId="0" borderId="0" xfId="0" applyFont="1" applyFill="1" applyAlignment="1">
      <alignment horizontal="left" wrapText="1"/>
    </xf>
    <xf numFmtId="0" fontId="0" fillId="0" borderId="0" xfId="0" applyFont="1" applyFill="1"/>
    <xf numFmtId="0" fontId="34" fillId="0" borderId="0" xfId="0" applyFont="1" applyFill="1" applyAlignment="1">
      <alignment wrapText="1"/>
    </xf>
    <xf numFmtId="0" fontId="34" fillId="0" borderId="0" xfId="0" applyFont="1" applyFill="1"/>
    <xf numFmtId="0" fontId="35" fillId="0" borderId="0" xfId="0" applyFont="1" applyFill="1" applyAlignment="1">
      <alignment wrapText="1"/>
    </xf>
    <xf numFmtId="0" fontId="36" fillId="0" borderId="0" xfId="0" applyFont="1" applyFill="1" applyAlignment="1">
      <alignment horizontal="center"/>
    </xf>
    <xf numFmtId="0" fontId="36" fillId="0" borderId="0" xfId="0" applyFont="1" applyAlignment="1">
      <alignment horizontal="center" wrapText="1"/>
    </xf>
    <xf numFmtId="16" fontId="24" fillId="0" borderId="0" xfId="0" applyNumberFormat="1" applyFont="1" applyFill="1" applyAlignment="1">
      <alignment horizontal="center"/>
    </xf>
    <xf numFmtId="9" fontId="24" fillId="0" borderId="0" xfId="0" applyNumberFormat="1" applyFont="1" applyFill="1" applyAlignment="1">
      <alignment horizontal="center"/>
    </xf>
    <xf numFmtId="9" fontId="3" fillId="0" borderId="0" xfId="0" applyNumberFormat="1" applyFont="1" applyAlignment="1">
      <alignment horizontal="center"/>
    </xf>
    <xf numFmtId="9" fontId="3" fillId="0" borderId="0" xfId="0" applyNumberFormat="1" applyFont="1" applyFill="1" applyBorder="1" applyAlignment="1">
      <alignment horizontal="center"/>
    </xf>
    <xf numFmtId="0" fontId="3" fillId="10" borderId="0" xfId="0" applyFont="1" applyFill="1" applyAlignment="1">
      <alignment wrapText="1"/>
    </xf>
    <xf numFmtId="0" fontId="37" fillId="0" borderId="0" xfId="0" applyFont="1"/>
    <xf numFmtId="0" fontId="37" fillId="0" borderId="0" xfId="0" applyFont="1" applyFill="1"/>
    <xf numFmtId="0" fontId="37" fillId="0" borderId="0" xfId="0" applyFont="1" applyFill="1" applyBorder="1" applyAlignment="1">
      <alignment wrapText="1"/>
    </xf>
    <xf numFmtId="0" fontId="37" fillId="0" borderId="0" xfId="0" applyFont="1" applyFill="1" applyAlignment="1">
      <alignment wrapText="1"/>
    </xf>
    <xf numFmtId="0" fontId="38" fillId="0" borderId="0" xfId="0" applyFont="1"/>
    <xf numFmtId="0" fontId="3" fillId="11" borderId="0" xfId="0" applyFont="1" applyFill="1" applyAlignment="1">
      <alignment wrapText="1"/>
    </xf>
    <xf numFmtId="0" fontId="38" fillId="0" borderId="0" xfId="0" applyFont="1" applyFill="1"/>
    <xf numFmtId="0" fontId="28" fillId="0" borderId="0" xfId="1" applyFont="1" applyFill="1" applyAlignment="1" applyProtection="1"/>
    <xf numFmtId="0" fontId="31" fillId="0" borderId="0" xfId="0" applyFont="1"/>
    <xf numFmtId="0" fontId="40" fillId="0" borderId="0" xfId="0" applyFont="1" applyAlignment="1">
      <alignment wrapText="1"/>
    </xf>
    <xf numFmtId="0" fontId="41" fillId="0" borderId="0" xfId="0" applyFont="1" applyAlignment="1">
      <alignment wrapText="1"/>
    </xf>
    <xf numFmtId="0" fontId="3" fillId="12" borderId="0" xfId="0" applyFont="1" applyFill="1"/>
    <xf numFmtId="0" fontId="42" fillId="0" borderId="0" xfId="0" applyFont="1" applyFill="1"/>
    <xf numFmtId="164" fontId="1" fillId="0" borderId="0" xfId="0" applyNumberFormat="1" applyFont="1" applyFill="1" applyAlignment="1">
      <alignment horizontal="center"/>
    </xf>
    <xf numFmtId="1" fontId="1" fillId="0" borderId="0" xfId="0" applyNumberFormat="1" applyFont="1" applyFill="1" applyAlignment="1">
      <alignment horizontal="center"/>
    </xf>
    <xf numFmtId="0" fontId="3" fillId="0" borderId="0" xfId="0" applyFont="1"/>
    <xf numFmtId="0" fontId="3" fillId="13" borderId="0" xfId="0" applyFont="1" applyFill="1"/>
    <xf numFmtId="0" fontId="45" fillId="0" borderId="0" xfId="0" applyFont="1" applyFill="1"/>
    <xf numFmtId="0" fontId="45" fillId="0" borderId="0" xfId="0" applyFont="1"/>
    <xf numFmtId="9" fontId="3" fillId="0" borderId="0" xfId="2" applyFont="1" applyAlignment="1">
      <alignment horizontal="center"/>
    </xf>
    <xf numFmtId="1" fontId="1" fillId="0" borderId="0" xfId="0" applyNumberFormat="1" applyFont="1" applyFill="1" applyBorder="1" applyAlignment="1">
      <alignment horizontal="center" wrapText="1"/>
    </xf>
    <xf numFmtId="0" fontId="3" fillId="0" borderId="0" xfId="0" applyFont="1" applyFill="1" applyAlignment="1">
      <alignment horizontal="center"/>
    </xf>
    <xf numFmtId="9" fontId="3" fillId="0" borderId="0" xfId="2" applyFont="1" applyFill="1" applyAlignment="1">
      <alignment horizontal="center"/>
    </xf>
    <xf numFmtId="0" fontId="34" fillId="14" borderId="0" xfId="0" applyFont="1" applyFill="1" applyAlignment="1">
      <alignment wrapText="1"/>
    </xf>
    <xf numFmtId="0" fontId="36" fillId="2" borderId="0" xfId="0" applyFont="1" applyFill="1" applyAlignment="1">
      <alignment horizontal="center" wrapText="1"/>
    </xf>
    <xf numFmtId="0" fontId="36" fillId="3" borderId="0" xfId="0" applyFont="1" applyFill="1" applyAlignment="1">
      <alignment horizontal="center" wrapText="1"/>
    </xf>
    <xf numFmtId="0" fontId="36" fillId="4" borderId="0" xfId="0" applyFont="1" applyFill="1" applyAlignment="1">
      <alignment horizontal="center" wrapText="1"/>
    </xf>
    <xf numFmtId="0" fontId="36" fillId="5" borderId="0" xfId="0" applyFont="1" applyFill="1" applyAlignment="1">
      <alignment horizontal="center" wrapText="1"/>
    </xf>
    <xf numFmtId="0" fontId="36" fillId="6" borderId="2" xfId="0" applyFont="1" applyFill="1" applyBorder="1" applyAlignment="1">
      <alignment horizontal="center" wrapText="1"/>
    </xf>
    <xf numFmtId="0" fontId="36" fillId="6" borderId="3" xfId="0" applyFont="1" applyFill="1" applyBorder="1" applyAlignment="1">
      <alignment horizontal="center" wrapText="1"/>
    </xf>
    <xf numFmtId="0" fontId="36" fillId="7" borderId="4" xfId="0" applyFont="1" applyFill="1" applyBorder="1" applyAlignment="1">
      <alignment horizontal="center" wrapText="1"/>
    </xf>
    <xf numFmtId="0" fontId="36" fillId="8" borderId="0" xfId="0" applyFont="1" applyFill="1" applyAlignment="1">
      <alignment horizontal="center" wrapText="1"/>
    </xf>
    <xf numFmtId="0" fontId="36" fillId="0" borderId="0" xfId="0" applyFont="1" applyAlignment="1">
      <alignment wrapText="1"/>
    </xf>
    <xf numFmtId="0" fontId="3" fillId="15" borderId="0" xfId="0" applyFont="1" applyFill="1" applyAlignment="1">
      <alignment wrapText="1"/>
    </xf>
    <xf numFmtId="16" fontId="18" fillId="0" borderId="0" xfId="0" applyNumberFormat="1" applyFont="1" applyFill="1" applyAlignment="1">
      <alignment horizontal="center"/>
    </xf>
    <xf numFmtId="165" fontId="1" fillId="0" borderId="0" xfId="0" applyNumberFormat="1" applyFont="1" applyFill="1" applyBorder="1" applyAlignment="1">
      <alignment horizontal="center"/>
    </xf>
    <xf numFmtId="0" fontId="46" fillId="0" borderId="0" xfId="0" applyFont="1" applyFill="1"/>
    <xf numFmtId="0" fontId="47" fillId="0" borderId="0" xfId="0" applyFont="1" applyAlignment="1">
      <alignment wrapText="1"/>
    </xf>
    <xf numFmtId="0" fontId="1" fillId="15" borderId="0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16" fontId="3" fillId="0" borderId="0" xfId="0" applyNumberFormat="1" applyFont="1" applyBorder="1" applyAlignment="1">
      <alignment horizontal="center"/>
    </xf>
    <xf numFmtId="0" fontId="3" fillId="16" borderId="0" xfId="0" applyFont="1" applyFill="1" applyBorder="1" applyAlignment="1">
      <alignment horizontal="left"/>
    </xf>
    <xf numFmtId="0" fontId="39" fillId="0" borderId="0" xfId="0" applyFont="1" applyAlignment="1">
      <alignment wrapText="1"/>
    </xf>
    <xf numFmtId="0" fontId="3" fillId="15" borderId="0" xfId="0" applyFont="1" applyFill="1"/>
    <xf numFmtId="0" fontId="18" fillId="15" borderId="0" xfId="0" applyFont="1" applyFill="1"/>
    <xf numFmtId="0" fontId="1" fillId="15" borderId="0" xfId="0" applyFont="1" applyFill="1" applyAlignment="1">
      <alignment horizontal="center"/>
    </xf>
    <xf numFmtId="0" fontId="3" fillId="17" borderId="0" xfId="0" applyFont="1" applyFill="1"/>
    <xf numFmtId="0" fontId="3" fillId="18" borderId="0" xfId="0" applyFont="1" applyFill="1"/>
    <xf numFmtId="0" fontId="3" fillId="19" borderId="0" xfId="0" applyFont="1" applyFill="1"/>
    <xf numFmtId="0" fontId="3" fillId="20" borderId="0" xfId="0" applyFont="1" applyFill="1"/>
    <xf numFmtId="0" fontId="3" fillId="21" borderId="0" xfId="0" applyFont="1" applyFill="1"/>
    <xf numFmtId="0" fontId="3" fillId="22" borderId="0" xfId="0" applyFont="1" applyFill="1"/>
    <xf numFmtId="0" fontId="3" fillId="23" borderId="0" xfId="0" applyFont="1" applyFill="1"/>
    <xf numFmtId="0" fontId="3" fillId="24" borderId="0" xfId="0" applyFont="1" applyFill="1"/>
    <xf numFmtId="0" fontId="3" fillId="25" borderId="0" xfId="0" applyFont="1" applyFill="1"/>
    <xf numFmtId="0" fontId="5" fillId="0" borderId="0" xfId="0" applyFont="1" applyFill="1" applyBorder="1" applyAlignment="1">
      <alignment horizontal="left" wrapText="1"/>
    </xf>
    <xf numFmtId="0" fontId="3" fillId="0" borderId="0" xfId="0" applyFont="1" applyFill="1"/>
    <xf numFmtId="0" fontId="3" fillId="0" borderId="0" xfId="0" applyFont="1" applyBorder="1" applyAlignment="1" applyProtection="1">
      <alignment horizontal="center"/>
    </xf>
    <xf numFmtId="166" fontId="8" fillId="0" borderId="0" xfId="0" applyNumberFormat="1" applyFont="1" applyFill="1"/>
    <xf numFmtId="166" fontId="36" fillId="0" borderId="0" xfId="0" applyNumberFormat="1" applyFont="1" applyAlignment="1">
      <alignment wrapText="1"/>
    </xf>
    <xf numFmtId="166" fontId="3" fillId="0" borderId="0" xfId="0" applyNumberFormat="1" applyFont="1" applyAlignment="1">
      <alignment horizontal="center"/>
    </xf>
    <xf numFmtId="166" fontId="18" fillId="0" borderId="0" xfId="2" applyNumberFormat="1" applyFont="1" applyFill="1" applyAlignment="1">
      <alignment horizontal="center"/>
    </xf>
    <xf numFmtId="166" fontId="1" fillId="0" borderId="0" xfId="2" applyNumberFormat="1" applyFont="1" applyFill="1" applyAlignment="1">
      <alignment horizontal="center"/>
    </xf>
    <xf numFmtId="166" fontId="1" fillId="0" borderId="0" xfId="0" applyNumberFormat="1" applyFont="1" applyFill="1" applyAlignment="1">
      <alignment horizontal="center"/>
    </xf>
    <xf numFmtId="166" fontId="18" fillId="0" borderId="0" xfId="0" applyNumberFormat="1" applyFont="1" applyFill="1" applyAlignment="1">
      <alignment horizontal="center"/>
    </xf>
    <xf numFmtId="166" fontId="0" fillId="0" borderId="0" xfId="0" applyNumberFormat="1"/>
    <xf numFmtId="0" fontId="48" fillId="0" borderId="0" xfId="0" applyFont="1" applyFill="1" applyAlignment="1">
      <alignment horizontal="center"/>
    </xf>
    <xf numFmtId="0" fontId="3" fillId="14" borderId="0" xfId="0" applyFont="1" applyFill="1" applyAlignment="1">
      <alignment wrapText="1"/>
    </xf>
    <xf numFmtId="0" fontId="3" fillId="14" borderId="0" xfId="0" applyFont="1" applyFill="1"/>
    <xf numFmtId="0" fontId="1" fillId="14" borderId="0" xfId="0" applyFont="1" applyFill="1"/>
    <xf numFmtId="0" fontId="6" fillId="14" borderId="0" xfId="1" applyFill="1" applyAlignment="1" applyProtection="1"/>
    <xf numFmtId="0" fontId="1" fillId="14" borderId="0" xfId="0" applyFont="1" applyFill="1" applyAlignment="1">
      <alignment wrapText="1"/>
    </xf>
    <xf numFmtId="0" fontId="0" fillId="14" borderId="0" xfId="0" applyFill="1"/>
    <xf numFmtId="0" fontId="3" fillId="26" borderId="0" xfId="0" applyFont="1" applyFill="1"/>
    <xf numFmtId="0" fontId="3" fillId="26" borderId="0" xfId="0" applyFont="1" applyFill="1" applyAlignment="1">
      <alignment wrapText="1"/>
    </xf>
    <xf numFmtId="0" fontId="31" fillId="15" borderId="0" xfId="0" applyFont="1" applyFill="1" applyAlignment="1">
      <alignment wrapText="1"/>
    </xf>
    <xf numFmtId="0" fontId="31" fillId="15" borderId="0" xfId="0" applyFont="1" applyFill="1" applyAlignment="1">
      <alignment horizontal="center"/>
    </xf>
    <xf numFmtId="0" fontId="31" fillId="15" borderId="0" xfId="0" applyFont="1" applyFill="1" applyBorder="1" applyAlignment="1">
      <alignment horizontal="center"/>
    </xf>
    <xf numFmtId="0" fontId="31" fillId="15" borderId="0" xfId="0" applyFont="1" applyFill="1"/>
    <xf numFmtId="166" fontId="31" fillId="15" borderId="0" xfId="0" applyNumberFormat="1" applyFont="1" applyFill="1" applyAlignment="1">
      <alignment horizontal="center"/>
    </xf>
    <xf numFmtId="16" fontId="31" fillId="15" borderId="0" xfId="0" applyNumberFormat="1" applyFont="1" applyFill="1" applyAlignment="1">
      <alignment horizontal="center"/>
    </xf>
    <xf numFmtId="9" fontId="31" fillId="15" borderId="0" xfId="0" applyNumberFormat="1" applyFont="1" applyFill="1" applyAlignment="1">
      <alignment horizontal="center"/>
    </xf>
    <xf numFmtId="0" fontId="18" fillId="0" borderId="0" xfId="0" applyFont="1" applyFill="1" applyAlignment="1">
      <alignment horizontal="right"/>
    </xf>
    <xf numFmtId="0" fontId="1" fillId="22" borderId="0" xfId="0" applyFont="1" applyFill="1" applyAlignment="1">
      <alignment horizontal="center"/>
    </xf>
    <xf numFmtId="0" fontId="1" fillId="22" borderId="0" xfId="0" applyFont="1" applyFill="1"/>
    <xf numFmtId="0" fontId="1" fillId="21" borderId="0" xfId="0" applyFont="1" applyFill="1" applyAlignment="1">
      <alignment wrapText="1"/>
    </xf>
    <xf numFmtId="0" fontId="1" fillId="21" borderId="0" xfId="0" applyFont="1" applyFill="1" applyAlignment="1">
      <alignment horizontal="center"/>
    </xf>
    <xf numFmtId="0" fontId="1" fillId="21" borderId="0" xfId="0" applyFont="1" applyFill="1" applyBorder="1" applyAlignment="1">
      <alignment horizontal="center"/>
    </xf>
    <xf numFmtId="16" fontId="24" fillId="21" borderId="0" xfId="0" applyNumberFormat="1" applyFont="1" applyFill="1" applyAlignment="1">
      <alignment horizontal="center"/>
    </xf>
    <xf numFmtId="0" fontId="18" fillId="21" borderId="0" xfId="0" applyFont="1" applyFill="1"/>
    <xf numFmtId="0" fontId="1" fillId="21" borderId="0" xfId="0" applyFont="1" applyFill="1"/>
    <xf numFmtId="166" fontId="1" fillId="21" borderId="0" xfId="0" applyNumberFormat="1" applyFont="1" applyFill="1" applyAlignment="1">
      <alignment horizontal="center"/>
    </xf>
    <xf numFmtId="9" fontId="24" fillId="21" borderId="0" xfId="0" applyNumberFormat="1" applyFont="1" applyFill="1" applyAlignment="1">
      <alignment horizontal="center"/>
    </xf>
    <xf numFmtId="0" fontId="49" fillId="21" borderId="0" xfId="0" applyFont="1" applyFill="1" applyAlignment="1">
      <alignment wrapText="1"/>
    </xf>
    <xf numFmtId="0" fontId="39" fillId="0" borderId="0" xfId="0" applyFont="1"/>
    <xf numFmtId="16" fontId="3" fillId="15" borderId="0" xfId="0" applyNumberFormat="1" applyFont="1" applyFill="1" applyAlignment="1">
      <alignment horizontal="center" wrapText="1"/>
    </xf>
    <xf numFmtId="0" fontId="3" fillId="15" borderId="0" xfId="0" applyFont="1" applyFill="1" applyAlignment="1">
      <alignment horizontal="center" wrapText="1"/>
    </xf>
    <xf numFmtId="16" fontId="5" fillId="0" borderId="0" xfId="0" applyNumberFormat="1" applyFont="1" applyFill="1" applyBorder="1" applyAlignment="1">
      <alignment horizontal="center"/>
    </xf>
    <xf numFmtId="16" fontId="18" fillId="15" borderId="0" xfId="0" applyNumberFormat="1" applyFont="1" applyFill="1" applyAlignment="1">
      <alignment horizontal="center"/>
    </xf>
    <xf numFmtId="0" fontId="18" fillId="15" borderId="0" xfId="0" applyFont="1" applyFill="1" applyAlignment="1">
      <alignment horizontal="center"/>
    </xf>
    <xf numFmtId="0" fontId="49" fillId="0" borderId="0" xfId="0" applyFont="1" applyAlignment="1">
      <alignment wrapText="1"/>
    </xf>
    <xf numFmtId="0" fontId="49" fillId="16" borderId="0" xfId="0" applyFont="1" applyFill="1" applyAlignment="1">
      <alignment wrapText="1"/>
    </xf>
    <xf numFmtId="0" fontId="50" fillId="16" borderId="0" xfId="1" applyFont="1" applyFill="1" applyAlignment="1" applyProtection="1"/>
    <xf numFmtId="0" fontId="48" fillId="16" borderId="0" xfId="0" applyFont="1" applyFill="1"/>
    <xf numFmtId="0" fontId="48" fillId="16" borderId="0" xfId="0" applyFont="1" applyFill="1" applyBorder="1"/>
    <xf numFmtId="0" fontId="1" fillId="22" borderId="0" xfId="0" applyFont="1" applyFill="1" applyAlignment="1">
      <alignment wrapText="1"/>
    </xf>
    <xf numFmtId="0" fontId="1" fillId="16" borderId="0" xfId="0" applyFont="1" applyFill="1" applyAlignment="1">
      <alignment wrapText="1"/>
    </xf>
    <xf numFmtId="0" fontId="1" fillId="16" borderId="0" xfId="0" applyFont="1" applyFill="1" applyAlignment="1">
      <alignment horizontal="center"/>
    </xf>
    <xf numFmtId="0" fontId="1" fillId="16" borderId="0" xfId="0" applyFont="1" applyFill="1" applyBorder="1" applyAlignment="1">
      <alignment horizontal="center"/>
    </xf>
    <xf numFmtId="0" fontId="1" fillId="16" borderId="0" xfId="0" applyFont="1" applyFill="1" applyBorder="1" applyAlignment="1">
      <alignment horizontal="center" wrapText="1"/>
    </xf>
    <xf numFmtId="0" fontId="18" fillId="16" borderId="0" xfId="0" applyFont="1" applyFill="1" applyAlignment="1">
      <alignment horizontal="center"/>
    </xf>
    <xf numFmtId="166" fontId="18" fillId="16" borderId="0" xfId="0" applyNumberFormat="1" applyFont="1" applyFill="1" applyAlignment="1">
      <alignment horizontal="center"/>
    </xf>
    <xf numFmtId="16" fontId="24" fillId="16" borderId="0" xfId="0" applyNumberFormat="1" applyFont="1" applyFill="1" applyAlignment="1">
      <alignment horizontal="center"/>
    </xf>
    <xf numFmtId="0" fontId="3" fillId="16" borderId="0" xfId="0" applyFont="1" applyFill="1" applyBorder="1" applyAlignment="1">
      <alignment horizontal="center"/>
    </xf>
    <xf numFmtId="0" fontId="18" fillId="16" borderId="0" xfId="0" applyFont="1" applyFill="1"/>
    <xf numFmtId="0" fontId="24" fillId="16" borderId="0" xfId="0" applyFont="1" applyFill="1" applyAlignment="1">
      <alignment horizontal="center"/>
    </xf>
    <xf numFmtId="9" fontId="3" fillId="16" borderId="0" xfId="0" applyNumberFormat="1" applyFont="1" applyFill="1" applyBorder="1" applyAlignment="1">
      <alignment horizontal="center"/>
    </xf>
    <xf numFmtId="0" fontId="52" fillId="16" borderId="0" xfId="0" applyFont="1" applyFill="1" applyAlignment="1">
      <alignment horizontal="center"/>
    </xf>
    <xf numFmtId="0" fontId="52" fillId="16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wrapText="1"/>
    </xf>
  </cellXfs>
  <cellStyles count="3">
    <cellStyle name="Hyperlink" xfId="1" builtinId="8"/>
    <cellStyle name="Normal" xfId="0" builtinId="0"/>
    <cellStyle name="Percent" xfId="2" builtinId="5"/>
  </cellStyles>
  <dxfs count="0"/>
  <tableStyles count="0" defaultTableStyle="TableStyleMedium9" defaultPivotStyle="PivotStyleLight16"/>
  <colors>
    <mruColors>
      <color rgb="FFEAF0AE"/>
      <color rgb="FF9966FF"/>
      <color rgb="FFBAFE22"/>
      <color rgb="FFF6A8BB"/>
      <color rgb="FFA3E0FB"/>
      <color rgb="FFFF3300"/>
      <color rgb="FFFF6600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mailto:xyz@gmail.com" TargetMode="External"/><Relationship Id="rId18" Type="http://schemas.openxmlformats.org/officeDocument/2006/relationships/hyperlink" Target="mailto:xyz@gmail.com" TargetMode="External"/><Relationship Id="rId26" Type="http://schemas.openxmlformats.org/officeDocument/2006/relationships/hyperlink" Target="mailto:xyz@gmail.com" TargetMode="External"/><Relationship Id="rId39" Type="http://schemas.openxmlformats.org/officeDocument/2006/relationships/hyperlink" Target="mailto:xyz@gmail.com" TargetMode="External"/><Relationship Id="rId21" Type="http://schemas.openxmlformats.org/officeDocument/2006/relationships/hyperlink" Target="mailto:xyz@gmail.com" TargetMode="External"/><Relationship Id="rId34" Type="http://schemas.openxmlformats.org/officeDocument/2006/relationships/hyperlink" Target="mailto:xyz@gmail.com" TargetMode="External"/><Relationship Id="rId42" Type="http://schemas.openxmlformats.org/officeDocument/2006/relationships/hyperlink" Target="mailto:xyz@gmail.com" TargetMode="External"/><Relationship Id="rId47" Type="http://schemas.openxmlformats.org/officeDocument/2006/relationships/hyperlink" Target="mailto:xyz@gmail.com" TargetMode="External"/><Relationship Id="rId50" Type="http://schemas.openxmlformats.org/officeDocument/2006/relationships/hyperlink" Target="mailto:xyz@gmail.com" TargetMode="External"/><Relationship Id="rId55" Type="http://schemas.openxmlformats.org/officeDocument/2006/relationships/hyperlink" Target="mailto:xyz@gmail.com" TargetMode="External"/><Relationship Id="rId63" Type="http://schemas.openxmlformats.org/officeDocument/2006/relationships/hyperlink" Target="mailto:xyz@gmail.com" TargetMode="External"/><Relationship Id="rId7" Type="http://schemas.openxmlformats.org/officeDocument/2006/relationships/hyperlink" Target="mailto:xyz@gmail.com" TargetMode="External"/><Relationship Id="rId2" Type="http://schemas.openxmlformats.org/officeDocument/2006/relationships/hyperlink" Target="mailto:mathgoddess65@yahoo.com" TargetMode="External"/><Relationship Id="rId16" Type="http://schemas.openxmlformats.org/officeDocument/2006/relationships/hyperlink" Target="mailto:xyz@gmail.com" TargetMode="External"/><Relationship Id="rId20" Type="http://schemas.openxmlformats.org/officeDocument/2006/relationships/hyperlink" Target="mailto:xyz@gmail.com" TargetMode="External"/><Relationship Id="rId29" Type="http://schemas.openxmlformats.org/officeDocument/2006/relationships/hyperlink" Target="mailto:xyz@gmail.com" TargetMode="External"/><Relationship Id="rId41" Type="http://schemas.openxmlformats.org/officeDocument/2006/relationships/hyperlink" Target="mailto:xyz@gmail.com" TargetMode="External"/><Relationship Id="rId54" Type="http://schemas.openxmlformats.org/officeDocument/2006/relationships/hyperlink" Target="mailto:xyz@gmail.com" TargetMode="External"/><Relationship Id="rId62" Type="http://schemas.openxmlformats.org/officeDocument/2006/relationships/hyperlink" Target="mailto:xyz@gmail.com" TargetMode="External"/><Relationship Id="rId1" Type="http://schemas.openxmlformats.org/officeDocument/2006/relationships/hyperlink" Target="mailto:sweil@nssed.org" TargetMode="External"/><Relationship Id="rId6" Type="http://schemas.openxmlformats.org/officeDocument/2006/relationships/hyperlink" Target="mailto:norm.emery@gmail.com" TargetMode="External"/><Relationship Id="rId11" Type="http://schemas.openxmlformats.org/officeDocument/2006/relationships/hyperlink" Target="mailto:xyz@gmail.com" TargetMode="External"/><Relationship Id="rId24" Type="http://schemas.openxmlformats.org/officeDocument/2006/relationships/hyperlink" Target="mailto:xyz@gmail.com" TargetMode="External"/><Relationship Id="rId32" Type="http://schemas.openxmlformats.org/officeDocument/2006/relationships/hyperlink" Target="mailto:xyz@gmail.com" TargetMode="External"/><Relationship Id="rId37" Type="http://schemas.openxmlformats.org/officeDocument/2006/relationships/hyperlink" Target="mailto:xyz@gmail.com" TargetMode="External"/><Relationship Id="rId40" Type="http://schemas.openxmlformats.org/officeDocument/2006/relationships/hyperlink" Target="mailto:xyz@gmail.com" TargetMode="External"/><Relationship Id="rId45" Type="http://schemas.openxmlformats.org/officeDocument/2006/relationships/hyperlink" Target="mailto:xyz@gmail.com" TargetMode="External"/><Relationship Id="rId53" Type="http://schemas.openxmlformats.org/officeDocument/2006/relationships/hyperlink" Target="mailto:xyz@gmail.com" TargetMode="External"/><Relationship Id="rId58" Type="http://schemas.openxmlformats.org/officeDocument/2006/relationships/hyperlink" Target="mailto:xyz@gmail.com" TargetMode="External"/><Relationship Id="rId5" Type="http://schemas.openxmlformats.org/officeDocument/2006/relationships/hyperlink" Target="mailto:mathgoddess65@yahoo.com" TargetMode="External"/><Relationship Id="rId15" Type="http://schemas.openxmlformats.org/officeDocument/2006/relationships/hyperlink" Target="mailto:xyz@gmail.com" TargetMode="External"/><Relationship Id="rId23" Type="http://schemas.openxmlformats.org/officeDocument/2006/relationships/hyperlink" Target="mailto:xyz@gmail.com" TargetMode="External"/><Relationship Id="rId28" Type="http://schemas.openxmlformats.org/officeDocument/2006/relationships/hyperlink" Target="mailto:xyz@gmail.com" TargetMode="External"/><Relationship Id="rId36" Type="http://schemas.openxmlformats.org/officeDocument/2006/relationships/hyperlink" Target="mailto:xyz@gmail.com" TargetMode="External"/><Relationship Id="rId49" Type="http://schemas.openxmlformats.org/officeDocument/2006/relationships/hyperlink" Target="mailto:xyz@gmail.com" TargetMode="External"/><Relationship Id="rId57" Type="http://schemas.openxmlformats.org/officeDocument/2006/relationships/hyperlink" Target="mailto:xyz@gmail.com" TargetMode="External"/><Relationship Id="rId61" Type="http://schemas.openxmlformats.org/officeDocument/2006/relationships/hyperlink" Target="mailto:xyz@gmail.com" TargetMode="External"/><Relationship Id="rId10" Type="http://schemas.openxmlformats.org/officeDocument/2006/relationships/hyperlink" Target="mailto:xyz@gmail.com" TargetMode="External"/><Relationship Id="rId19" Type="http://schemas.openxmlformats.org/officeDocument/2006/relationships/hyperlink" Target="mailto:xyz@gmail.com" TargetMode="External"/><Relationship Id="rId31" Type="http://schemas.openxmlformats.org/officeDocument/2006/relationships/hyperlink" Target="mailto:xyz@gmail.com" TargetMode="External"/><Relationship Id="rId44" Type="http://schemas.openxmlformats.org/officeDocument/2006/relationships/hyperlink" Target="mailto:xyz@gmail.com" TargetMode="External"/><Relationship Id="rId52" Type="http://schemas.openxmlformats.org/officeDocument/2006/relationships/hyperlink" Target="mailto:xyz@gmail.com" TargetMode="External"/><Relationship Id="rId60" Type="http://schemas.openxmlformats.org/officeDocument/2006/relationships/hyperlink" Target="mailto:xyz@gmail.com" TargetMode="External"/><Relationship Id="rId65" Type="http://schemas.openxmlformats.org/officeDocument/2006/relationships/printerSettings" Target="../printerSettings/printerSettings2.bin"/><Relationship Id="rId4" Type="http://schemas.openxmlformats.org/officeDocument/2006/relationships/hyperlink" Target="mailto:mathgoddess65@yahoo.com" TargetMode="External"/><Relationship Id="rId9" Type="http://schemas.openxmlformats.org/officeDocument/2006/relationships/hyperlink" Target="mailto:xyz@gmail.com" TargetMode="External"/><Relationship Id="rId14" Type="http://schemas.openxmlformats.org/officeDocument/2006/relationships/hyperlink" Target="mailto:xyz@gmail.com" TargetMode="External"/><Relationship Id="rId22" Type="http://schemas.openxmlformats.org/officeDocument/2006/relationships/hyperlink" Target="mailto:xyz@gmail.com" TargetMode="External"/><Relationship Id="rId27" Type="http://schemas.openxmlformats.org/officeDocument/2006/relationships/hyperlink" Target="mailto:xyz@gmail.com" TargetMode="External"/><Relationship Id="rId30" Type="http://schemas.openxmlformats.org/officeDocument/2006/relationships/hyperlink" Target="mailto:xyz@gmail.com" TargetMode="External"/><Relationship Id="rId35" Type="http://schemas.openxmlformats.org/officeDocument/2006/relationships/hyperlink" Target="mailto:xyz@gmail.com" TargetMode="External"/><Relationship Id="rId43" Type="http://schemas.openxmlformats.org/officeDocument/2006/relationships/hyperlink" Target="mailto:xyz@gmail.com" TargetMode="External"/><Relationship Id="rId48" Type="http://schemas.openxmlformats.org/officeDocument/2006/relationships/hyperlink" Target="mailto:xyz@gmail.com" TargetMode="External"/><Relationship Id="rId56" Type="http://schemas.openxmlformats.org/officeDocument/2006/relationships/hyperlink" Target="mailto:xyz@gmail.com" TargetMode="External"/><Relationship Id="rId64" Type="http://schemas.openxmlformats.org/officeDocument/2006/relationships/hyperlink" Target="mailto:xyz@gmail.com" TargetMode="External"/><Relationship Id="rId8" Type="http://schemas.openxmlformats.org/officeDocument/2006/relationships/hyperlink" Target="mailto:xyz@gmail.com" TargetMode="External"/><Relationship Id="rId51" Type="http://schemas.openxmlformats.org/officeDocument/2006/relationships/hyperlink" Target="mailto:xyz@gmail.com" TargetMode="External"/><Relationship Id="rId3" Type="http://schemas.openxmlformats.org/officeDocument/2006/relationships/hyperlink" Target="mailto:xyz@gmail.com" TargetMode="External"/><Relationship Id="rId12" Type="http://schemas.openxmlformats.org/officeDocument/2006/relationships/hyperlink" Target="mailto:xyz@gmail.com" TargetMode="External"/><Relationship Id="rId17" Type="http://schemas.openxmlformats.org/officeDocument/2006/relationships/hyperlink" Target="mailto:xyz@gmail.com" TargetMode="External"/><Relationship Id="rId25" Type="http://schemas.openxmlformats.org/officeDocument/2006/relationships/hyperlink" Target="mailto:xyz@gmail.com" TargetMode="External"/><Relationship Id="rId33" Type="http://schemas.openxmlformats.org/officeDocument/2006/relationships/hyperlink" Target="mailto:xyz@gmail.com" TargetMode="External"/><Relationship Id="rId38" Type="http://schemas.openxmlformats.org/officeDocument/2006/relationships/hyperlink" Target="mailto:xyz@gmail.com" TargetMode="External"/><Relationship Id="rId46" Type="http://schemas.openxmlformats.org/officeDocument/2006/relationships/hyperlink" Target="mailto:xyz@gmail.com" TargetMode="External"/><Relationship Id="rId59" Type="http://schemas.openxmlformats.org/officeDocument/2006/relationships/hyperlink" Target="mailto:xyz@gmail.com" TargetMode="Externa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mailto:clocon2@ilstu.edu" TargetMode="External"/><Relationship Id="rId21" Type="http://schemas.openxmlformats.org/officeDocument/2006/relationships/hyperlink" Target="mailto:brianmoran@u-46.org" TargetMode="External"/><Relationship Id="rId42" Type="http://schemas.openxmlformats.org/officeDocument/2006/relationships/hyperlink" Target="mailto:cheryl.frederickson@menta.com" TargetMode="External"/><Relationship Id="rId47" Type="http://schemas.openxmlformats.org/officeDocument/2006/relationships/hyperlink" Target="mailto:kkittell@yahoo.com" TargetMode="External"/><Relationship Id="rId63" Type="http://schemas.openxmlformats.org/officeDocument/2006/relationships/hyperlink" Target="mailto:kransom@tuscola.k12.il.us" TargetMode="External"/><Relationship Id="rId68" Type="http://schemas.openxmlformats.org/officeDocument/2006/relationships/hyperlink" Target="mailto:cburlins@d214.org" TargetMode="External"/><Relationship Id="rId84" Type="http://schemas.openxmlformats.org/officeDocument/2006/relationships/hyperlink" Target="mailto:gjohnson@usd116.org" TargetMode="External"/><Relationship Id="rId89" Type="http://schemas.openxmlformats.org/officeDocument/2006/relationships/hyperlink" Target="mailto:sberry@lexington.k12.il.us" TargetMode="External"/><Relationship Id="rId2" Type="http://schemas.openxmlformats.org/officeDocument/2006/relationships/hyperlink" Target="mailto:mquinn@d115.org" TargetMode="External"/><Relationship Id="rId16" Type="http://schemas.openxmlformats.org/officeDocument/2006/relationships/hyperlink" Target="mailto:gerard_oconer@ipsd.org" TargetMode="External"/><Relationship Id="rId29" Type="http://schemas.openxmlformats.org/officeDocument/2006/relationships/hyperlink" Target="mailto:jkahan@icja.org" TargetMode="External"/><Relationship Id="rId107" Type="http://schemas.openxmlformats.org/officeDocument/2006/relationships/hyperlink" Target="mailto:trachseld@9429.k12.il.us" TargetMode="External"/><Relationship Id="rId11" Type="http://schemas.openxmlformats.org/officeDocument/2006/relationships/hyperlink" Target="mailto:prademacher@dist399.net" TargetMode="External"/><Relationship Id="rId24" Type="http://schemas.openxmlformats.org/officeDocument/2006/relationships/hyperlink" Target="mailto:elaina-knobley-janney@aeroinc.net" TargetMode="External"/><Relationship Id="rId32" Type="http://schemas.openxmlformats.org/officeDocument/2006/relationships/hyperlink" Target="mailto:rachel@tremont702.org" TargetMode="External"/><Relationship Id="rId37" Type="http://schemas.openxmlformats.org/officeDocument/2006/relationships/hyperlink" Target="mailto:kpassini@lphs.org" TargetMode="External"/><Relationship Id="rId40" Type="http://schemas.openxmlformats.org/officeDocument/2006/relationships/hyperlink" Target="mailto:aberkson@nssed.org" TargetMode="External"/><Relationship Id="rId45" Type="http://schemas.openxmlformats.org/officeDocument/2006/relationships/hyperlink" Target="mailto:mpio@avonschools.us" TargetMode="External"/><Relationship Id="rId53" Type="http://schemas.openxmlformats.org/officeDocument/2006/relationships/hyperlink" Target="mailto:Thubner@dupage88.net" TargetMode="External"/><Relationship Id="rId58" Type="http://schemas.openxmlformats.org/officeDocument/2006/relationships/hyperlink" Target="mailto:cremeenss@alwood.net" TargetMode="External"/><Relationship Id="rId66" Type="http://schemas.openxmlformats.org/officeDocument/2006/relationships/hyperlink" Target="mailto:fbrady@leyden212.org" TargetMode="External"/><Relationship Id="rId74" Type="http://schemas.openxmlformats.org/officeDocument/2006/relationships/hyperlink" Target="mailto:janet.ward@morrisonschools.org" TargetMode="External"/><Relationship Id="rId79" Type="http://schemas.openxmlformats.org/officeDocument/2006/relationships/hyperlink" Target="mailto:csj14@accessus.net" TargetMode="External"/><Relationship Id="rId87" Type="http://schemas.openxmlformats.org/officeDocument/2006/relationships/hyperlink" Target="mailto:spalmer@hinsdale86.org" TargetMode="External"/><Relationship Id="rId102" Type="http://schemas.openxmlformats.org/officeDocument/2006/relationships/hyperlink" Target="mailto:butlerr@depueschools.org" TargetMode="External"/><Relationship Id="rId110" Type="http://schemas.openxmlformats.org/officeDocument/2006/relationships/hyperlink" Target="mailto:jessica.plack@d128.org" TargetMode="External"/><Relationship Id="rId5" Type="http://schemas.openxmlformats.org/officeDocument/2006/relationships/hyperlink" Target="mailto:torrence25@yahoo.com" TargetMode="External"/><Relationship Id="rId61" Type="http://schemas.openxmlformats.org/officeDocument/2006/relationships/hyperlink" Target="mailto:smfarrelly@ichsknights.org" TargetMode="External"/><Relationship Id="rId82" Type="http://schemas.openxmlformats.org/officeDocument/2006/relationships/hyperlink" Target="mailto:hacheson@sid5.com" TargetMode="External"/><Relationship Id="rId90" Type="http://schemas.openxmlformats.org/officeDocument/2006/relationships/hyperlink" Target="mailto:jwhite@lexington.k12.il.us" TargetMode="External"/><Relationship Id="rId95" Type="http://schemas.openxmlformats.org/officeDocument/2006/relationships/hyperlink" Target="mailto:morourke@glenbrook.k12.il.us" TargetMode="External"/><Relationship Id="rId19" Type="http://schemas.openxmlformats.org/officeDocument/2006/relationships/hyperlink" Target="mailto:skelly@acusd1.org" TargetMode="External"/><Relationship Id="rId14" Type="http://schemas.openxmlformats.org/officeDocument/2006/relationships/hyperlink" Target="mailto:koontza@somonauk.net" TargetMode="External"/><Relationship Id="rId22" Type="http://schemas.openxmlformats.org/officeDocument/2006/relationships/hyperlink" Target="mailto:lance.thurman@olympia.org" TargetMode="External"/><Relationship Id="rId27" Type="http://schemas.openxmlformats.org/officeDocument/2006/relationships/hyperlink" Target="mailto:kjvalou@ilstu.edu" TargetMode="External"/><Relationship Id="rId30" Type="http://schemas.openxmlformats.org/officeDocument/2006/relationships/hyperlink" Target="mailto:jbosworth@cusd50.org" TargetMode="External"/><Relationship Id="rId35" Type="http://schemas.openxmlformats.org/officeDocument/2006/relationships/hyperlink" Target="mailto:donataylor@u-46.org" TargetMode="External"/><Relationship Id="rId43" Type="http://schemas.openxmlformats.org/officeDocument/2006/relationships/hyperlink" Target="mailto:ksuedb@hononegah.org" TargetMode="External"/><Relationship Id="rId48" Type="http://schemas.openxmlformats.org/officeDocument/2006/relationships/hyperlink" Target="mailto:ronhassan@aol.com" TargetMode="External"/><Relationship Id="rId56" Type="http://schemas.openxmlformats.org/officeDocument/2006/relationships/hyperlink" Target="mailto:ydelgado@d211.org" TargetMode="External"/><Relationship Id="rId64" Type="http://schemas.openxmlformats.org/officeDocument/2006/relationships/hyperlink" Target="mailto:bgreen@cps.edu" TargetMode="External"/><Relationship Id="rId69" Type="http://schemas.openxmlformats.org/officeDocument/2006/relationships/hyperlink" Target="mailto:jthomas@cps.edu" TargetMode="External"/><Relationship Id="rId77" Type="http://schemas.openxmlformats.org/officeDocument/2006/relationships/hyperlink" Target="mailto:suzanne.epley@olympia.org" TargetMode="External"/><Relationship Id="rId100" Type="http://schemas.openxmlformats.org/officeDocument/2006/relationships/hyperlink" Target="mailto:rodgerja@champaignschools.org" TargetMode="External"/><Relationship Id="rId105" Type="http://schemas.openxmlformats.org/officeDocument/2006/relationships/hyperlink" Target="mailto:mmadsen@ichsknights.org" TargetMode="External"/><Relationship Id="rId8" Type="http://schemas.openxmlformats.org/officeDocument/2006/relationships/hyperlink" Target="mailto:kmiller@district158.org" TargetMode="External"/><Relationship Id="rId51" Type="http://schemas.openxmlformats.org/officeDocument/2006/relationships/hyperlink" Target="mailto:jauld@providencecatholic.org" TargetMode="External"/><Relationship Id="rId72" Type="http://schemas.openxmlformats.org/officeDocument/2006/relationships/hyperlink" Target="mailto:joybat@elv196.jacksn.k12.il.us" TargetMode="External"/><Relationship Id="rId80" Type="http://schemas.openxmlformats.org/officeDocument/2006/relationships/hyperlink" Target="mailto:steve.ptacek@psd150.org" TargetMode="External"/><Relationship Id="rId85" Type="http://schemas.openxmlformats.org/officeDocument/2006/relationships/hyperlink" Target="mailto:harveyn@watseka-u9.k12.il.us" TargetMode="External"/><Relationship Id="rId93" Type="http://schemas.openxmlformats.org/officeDocument/2006/relationships/hyperlink" Target="mailto:hultgren-lanie@wc235.k12.il.us" TargetMode="External"/><Relationship Id="rId98" Type="http://schemas.openxmlformats.org/officeDocument/2006/relationships/hyperlink" Target="mailto:jbenz@athens-213.org" TargetMode="External"/><Relationship Id="rId3" Type="http://schemas.openxmlformats.org/officeDocument/2006/relationships/hyperlink" Target="mailto:dkrones@cusd4.org" TargetMode="External"/><Relationship Id="rId12" Type="http://schemas.openxmlformats.org/officeDocument/2006/relationships/hyperlink" Target="mailto:lihoekstra.bchs@gmail.com" TargetMode="External"/><Relationship Id="rId17" Type="http://schemas.openxmlformats.org/officeDocument/2006/relationships/hyperlink" Target="mailto:pdean@d214.org" TargetMode="External"/><Relationship Id="rId25" Type="http://schemas.openxmlformats.org/officeDocument/2006/relationships/hyperlink" Target="mailto:jennifer.robinson@morrisonschools.org" TargetMode="External"/><Relationship Id="rId33" Type="http://schemas.openxmlformats.org/officeDocument/2006/relationships/hyperlink" Target="mailto:mooret@district87.org" TargetMode="External"/><Relationship Id="rId38" Type="http://schemas.openxmlformats.org/officeDocument/2006/relationships/hyperlink" Target="mailto:cjanssen@spoon-river.k12.il.us" TargetMode="External"/><Relationship Id="rId46" Type="http://schemas.openxmlformats.org/officeDocument/2006/relationships/hyperlink" Target="mailto:ericm@mail.lemont.k12.il.us" TargetMode="External"/><Relationship Id="rId59" Type="http://schemas.openxmlformats.org/officeDocument/2006/relationships/hyperlink" Target="mailto:heathe@phcusd325.net" TargetMode="External"/><Relationship Id="rId67" Type="http://schemas.openxmlformats.org/officeDocument/2006/relationships/hyperlink" Target="mailto:mstoraasli@leyden212.org" TargetMode="External"/><Relationship Id="rId103" Type="http://schemas.openxmlformats.org/officeDocument/2006/relationships/hyperlink" Target="mailto:julie-penrod@ksd111.org" TargetMode="External"/><Relationship Id="rId108" Type="http://schemas.openxmlformats.org/officeDocument/2006/relationships/hyperlink" Target="mailto:valerieabel@pecschools.com" TargetMode="External"/><Relationship Id="rId20" Type="http://schemas.openxmlformats.org/officeDocument/2006/relationships/hyperlink" Target="mailto:khasson@riroe.k12.il.us" TargetMode="External"/><Relationship Id="rId41" Type="http://schemas.openxmlformats.org/officeDocument/2006/relationships/hyperlink" Target="mailto:nswilliams@cps.edu" TargetMode="External"/><Relationship Id="rId54" Type="http://schemas.openxmlformats.org/officeDocument/2006/relationships/hyperlink" Target="mailto:rtarr@mendota.org" TargetMode="External"/><Relationship Id="rId62" Type="http://schemas.openxmlformats.org/officeDocument/2006/relationships/hyperlink" Target="mailto:szawaske@cpher99.org" TargetMode="External"/><Relationship Id="rId70" Type="http://schemas.openxmlformats.org/officeDocument/2006/relationships/hyperlink" Target="mailto:rwmiller@cps.k12.il.us" TargetMode="External"/><Relationship Id="rId75" Type="http://schemas.openxmlformats.org/officeDocument/2006/relationships/hyperlink" Target="mailto:klemanski@naperville203.org" TargetMode="External"/><Relationship Id="rId83" Type="http://schemas.openxmlformats.org/officeDocument/2006/relationships/hyperlink" Target="mailto:carolstallone@u-46.org" TargetMode="External"/><Relationship Id="rId88" Type="http://schemas.openxmlformats.org/officeDocument/2006/relationships/hyperlink" Target="mailto:phuebner@hinsdale86.org" TargetMode="External"/><Relationship Id="rId91" Type="http://schemas.openxmlformats.org/officeDocument/2006/relationships/hyperlink" Target="mailto:dbiby@cpher99.org" TargetMode="External"/><Relationship Id="rId96" Type="http://schemas.openxmlformats.org/officeDocument/2006/relationships/hyperlink" Target="mailto:thainds@avonschools.us" TargetMode="External"/><Relationship Id="rId111" Type="http://schemas.openxmlformats.org/officeDocument/2006/relationships/printerSettings" Target="../printerSettings/printerSettings3.bin"/><Relationship Id="rId1" Type="http://schemas.openxmlformats.org/officeDocument/2006/relationships/hyperlink" Target="mailto:jfearday@cusd220.lake.k12.il.us" TargetMode="External"/><Relationship Id="rId6" Type="http://schemas.openxmlformats.org/officeDocument/2006/relationships/hyperlink" Target="mailto:hravitz@d214.org" TargetMode="External"/><Relationship Id="rId15" Type="http://schemas.openxmlformats.org/officeDocument/2006/relationships/hyperlink" Target="mailto:connie@watseka-u9.k12.il.us" TargetMode="External"/><Relationship Id="rId23" Type="http://schemas.openxmlformats.org/officeDocument/2006/relationships/hyperlink" Target="mailto:smurray@ndhsdons.org" TargetMode="External"/><Relationship Id="rId28" Type="http://schemas.openxmlformats.org/officeDocument/2006/relationships/hyperlink" Target="mailto:vconner@galva22.org" TargetMode="External"/><Relationship Id="rId36" Type="http://schemas.openxmlformats.org/officeDocument/2006/relationships/hyperlink" Target="mailto:lakeparktutor@aol.com" TargetMode="External"/><Relationship Id="rId49" Type="http://schemas.openxmlformats.org/officeDocument/2006/relationships/hyperlink" Target="mailto:kristin.milley@driscollcatholic.com" TargetMode="External"/><Relationship Id="rId57" Type="http://schemas.openxmlformats.org/officeDocument/2006/relationships/hyperlink" Target="mailto:sfurrer@usd116.org" TargetMode="External"/><Relationship Id="rId106" Type="http://schemas.openxmlformats.org/officeDocument/2006/relationships/hyperlink" Target="mailto:kilgorej@9429.k12.il.us" TargetMode="External"/><Relationship Id="rId10" Type="http://schemas.openxmlformats.org/officeDocument/2006/relationships/hyperlink" Target="mailto:vwalker@elv196.jacksn.k12.il.us" TargetMode="External"/><Relationship Id="rId31" Type="http://schemas.openxmlformats.org/officeDocument/2006/relationships/hyperlink" Target="mailto:pschoemaker@sid5.com" TargetMode="External"/><Relationship Id="rId44" Type="http://schemas.openxmlformats.org/officeDocument/2006/relationships/hyperlink" Target="mailto:jhubbard@lchs.k12.il.us" TargetMode="External"/><Relationship Id="rId52" Type="http://schemas.openxmlformats.org/officeDocument/2006/relationships/hyperlink" Target="mailto:sholt@cps.edu" TargetMode="External"/><Relationship Id="rId60" Type="http://schemas.openxmlformats.org/officeDocument/2006/relationships/hyperlink" Target="mailto:barbiwill@verizon.net" TargetMode="External"/><Relationship Id="rId65" Type="http://schemas.openxmlformats.org/officeDocument/2006/relationships/hyperlink" Target="mailto:ksteinmetz@cpher99.org" TargetMode="External"/><Relationship Id="rId73" Type="http://schemas.openxmlformats.org/officeDocument/2006/relationships/hyperlink" Target="mailto:ljohnso@hononegah.org" TargetMode="External"/><Relationship Id="rId78" Type="http://schemas.openxmlformats.org/officeDocument/2006/relationships/hyperlink" Target="mailto:mtresnak@ottawahigh.com" TargetMode="External"/><Relationship Id="rId81" Type="http://schemas.openxmlformats.org/officeDocument/2006/relationships/hyperlink" Target="mailto:steevesl@vvsd.org" TargetMode="External"/><Relationship Id="rId86" Type="http://schemas.openxmlformats.org/officeDocument/2006/relationships/hyperlink" Target="mailto:cpietsch@d214.org" TargetMode="External"/><Relationship Id="rId94" Type="http://schemas.openxmlformats.org/officeDocument/2006/relationships/hyperlink" Target="mailto:plcarlson@glenbrook.k12.il.us" TargetMode="External"/><Relationship Id="rId99" Type="http://schemas.openxmlformats.org/officeDocument/2006/relationships/hyperlink" Target="mailto:sparksde@champaignschools.org" TargetMode="External"/><Relationship Id="rId101" Type="http://schemas.openxmlformats.org/officeDocument/2006/relationships/hyperlink" Target="mailto:gorenzs@depueschools.org" TargetMode="External"/><Relationship Id="rId4" Type="http://schemas.openxmlformats.org/officeDocument/2006/relationships/hyperlink" Target="mailto:selder@tuscola.k12.il.us" TargetMode="External"/><Relationship Id="rId9" Type="http://schemas.openxmlformats.org/officeDocument/2006/relationships/hyperlink" Target="mailto:admin_ptg@spoon-river.k12.il.us" TargetMode="External"/><Relationship Id="rId13" Type="http://schemas.openxmlformats.org/officeDocument/2006/relationships/hyperlink" Target="mailto:wcrum@vit.k12.il.us" TargetMode="External"/><Relationship Id="rId18" Type="http://schemas.openxmlformats.org/officeDocument/2006/relationships/hyperlink" Target="mailto:cristen.malone@bps101.net" TargetMode="External"/><Relationship Id="rId39" Type="http://schemas.openxmlformats.org/officeDocument/2006/relationships/hyperlink" Target="mailto:dhartman@glenbrook.k12.il.us" TargetMode="External"/><Relationship Id="rId109" Type="http://schemas.openxmlformats.org/officeDocument/2006/relationships/hyperlink" Target="mailto:laurakeyes@pecschools.com" TargetMode="External"/><Relationship Id="rId34" Type="http://schemas.openxmlformats.org/officeDocument/2006/relationships/hyperlink" Target="mailto:rpaddick@mchs.wabash.k12.il.us" TargetMode="External"/><Relationship Id="rId50" Type="http://schemas.openxmlformats.org/officeDocument/2006/relationships/hyperlink" Target="mailto:caanenen@cps.k12.il.us" TargetMode="External"/><Relationship Id="rId55" Type="http://schemas.openxmlformats.org/officeDocument/2006/relationships/hyperlink" Target="mailto:jcrank@pbl.k12.il.us" TargetMode="External"/><Relationship Id="rId76" Type="http://schemas.openxmlformats.org/officeDocument/2006/relationships/hyperlink" Target="mailto:edutton@ndhsdons.org" TargetMode="External"/><Relationship Id="rId97" Type="http://schemas.openxmlformats.org/officeDocument/2006/relationships/hyperlink" Target="mailto:jsnyder@ridgenet.org" TargetMode="External"/><Relationship Id="rId104" Type="http://schemas.openxmlformats.org/officeDocument/2006/relationships/hyperlink" Target="mailto:jkrumwiede@blmcchs.org" TargetMode="External"/><Relationship Id="rId7" Type="http://schemas.openxmlformats.org/officeDocument/2006/relationships/hyperlink" Target="mailto:jaustin@sterlingschools.org" TargetMode="External"/><Relationship Id="rId71" Type="http://schemas.openxmlformats.org/officeDocument/2006/relationships/hyperlink" Target="mailto:fred.muehleman@driscollcatholic.com" TargetMode="External"/><Relationship Id="rId92" Type="http://schemas.openxmlformats.org/officeDocument/2006/relationships/hyperlink" Target="mailto:bradburn-jon@wc235.k12.il.u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27"/>
  <sheetViews>
    <sheetView zoomScaleNormal="100" workbookViewId="0">
      <pane xSplit="1" ySplit="3" topLeftCell="B4" activePane="bottomRight" state="frozen"/>
      <selection activeCell="A5" sqref="A5:XFD5"/>
      <selection pane="topRight" activeCell="A5" sqref="A5:XFD5"/>
      <selection pane="bottomLeft" activeCell="A5" sqref="A5:XFD5"/>
      <selection pane="bottomRight" activeCell="A18" sqref="A18"/>
    </sheetView>
  </sheetViews>
  <sheetFormatPr defaultColWidth="7.85546875" defaultRowHeight="28.5" customHeight="1" x14ac:dyDescent="0.2"/>
  <cols>
    <col min="1" max="1" width="11.5703125" style="142" customWidth="1"/>
    <col min="2" max="4" width="7.85546875" style="142"/>
    <col min="5" max="49" width="7.85546875" style="9"/>
    <col min="52" max="52" width="10.28515625" style="216" customWidth="1"/>
    <col min="53" max="54" width="7.85546875" style="2"/>
  </cols>
  <sheetData>
    <row r="1" spans="1:54" s="129" customFormat="1" ht="60.75" customHeight="1" thickBot="1" x14ac:dyDescent="0.25">
      <c r="A1" s="143" t="s">
        <v>682</v>
      </c>
      <c r="B1" s="143"/>
      <c r="C1" s="143"/>
      <c r="D1" s="143"/>
      <c r="E1" s="127"/>
      <c r="F1" s="128" t="s">
        <v>591</v>
      </c>
      <c r="G1" s="128" t="s">
        <v>591</v>
      </c>
      <c r="H1" s="127"/>
      <c r="I1" s="128" t="s">
        <v>591</v>
      </c>
      <c r="J1" s="128" t="s">
        <v>591</v>
      </c>
      <c r="K1" s="127"/>
      <c r="L1" s="127"/>
      <c r="M1" s="128" t="s">
        <v>591</v>
      </c>
      <c r="N1" s="128" t="s">
        <v>591</v>
      </c>
      <c r="O1" s="127"/>
      <c r="P1" s="128" t="s">
        <v>591</v>
      </c>
      <c r="Q1" s="128" t="s">
        <v>591</v>
      </c>
      <c r="R1" s="127"/>
      <c r="S1" s="127"/>
      <c r="T1" s="128" t="s">
        <v>591</v>
      </c>
      <c r="U1" s="128" t="s">
        <v>591</v>
      </c>
      <c r="V1" s="127"/>
      <c r="W1" s="128" t="s">
        <v>591</v>
      </c>
      <c r="X1" s="128" t="s">
        <v>591</v>
      </c>
      <c r="Y1" s="128"/>
      <c r="Z1" s="127"/>
      <c r="AA1" s="128"/>
      <c r="AB1" s="128" t="s">
        <v>591</v>
      </c>
      <c r="AC1" s="128" t="s">
        <v>591</v>
      </c>
      <c r="AD1" s="127"/>
      <c r="AE1" s="128" t="s">
        <v>591</v>
      </c>
      <c r="AF1" s="128" t="s">
        <v>591</v>
      </c>
      <c r="AG1" s="127"/>
      <c r="AH1" s="127"/>
      <c r="AI1" s="128" t="s">
        <v>591</v>
      </c>
      <c r="AJ1" s="128" t="s">
        <v>591</v>
      </c>
      <c r="AK1" s="127"/>
      <c r="AL1" s="128" t="s">
        <v>591</v>
      </c>
      <c r="AM1" s="128" t="s">
        <v>591</v>
      </c>
      <c r="AN1" s="127"/>
      <c r="AO1" s="127"/>
      <c r="AP1" s="128" t="s">
        <v>591</v>
      </c>
      <c r="AQ1" s="128" t="s">
        <v>591</v>
      </c>
      <c r="AR1" s="127"/>
      <c r="AS1" s="128" t="s">
        <v>591</v>
      </c>
      <c r="AT1" s="128"/>
      <c r="AU1" s="127"/>
      <c r="AV1" s="128"/>
      <c r="AW1" s="187" t="s">
        <v>592</v>
      </c>
      <c r="AX1" s="187" t="s">
        <v>592</v>
      </c>
      <c r="AZ1" s="209"/>
      <c r="BA1" s="144"/>
      <c r="BB1" s="144"/>
    </row>
    <row r="2" spans="1:54" s="183" customFormat="1" ht="33.75" customHeight="1" thickTop="1" x14ac:dyDescent="0.2">
      <c r="A2" s="150" t="s">
        <v>587</v>
      </c>
      <c r="B2" s="174" t="s">
        <v>588</v>
      </c>
      <c r="C2" s="174" t="s">
        <v>589</v>
      </c>
      <c r="D2" s="174" t="s">
        <v>590</v>
      </c>
      <c r="E2" s="175" t="s">
        <v>543</v>
      </c>
      <c r="F2" s="175" t="s">
        <v>544</v>
      </c>
      <c r="G2" s="175" t="s">
        <v>545</v>
      </c>
      <c r="H2" s="175" t="s">
        <v>546</v>
      </c>
      <c r="I2" s="175" t="s">
        <v>547</v>
      </c>
      <c r="J2" s="175" t="s">
        <v>548</v>
      </c>
      <c r="K2" s="175" t="s">
        <v>549</v>
      </c>
      <c r="L2" s="176" t="s">
        <v>550</v>
      </c>
      <c r="M2" s="176" t="s">
        <v>551</v>
      </c>
      <c r="N2" s="176" t="s">
        <v>552</v>
      </c>
      <c r="O2" s="176" t="s">
        <v>553</v>
      </c>
      <c r="P2" s="176" t="s">
        <v>554</v>
      </c>
      <c r="Q2" s="176" t="s">
        <v>555</v>
      </c>
      <c r="R2" s="176" t="s">
        <v>556</v>
      </c>
      <c r="S2" s="177" t="s">
        <v>557</v>
      </c>
      <c r="T2" s="177" t="s">
        <v>558</v>
      </c>
      <c r="U2" s="177" t="s">
        <v>559</v>
      </c>
      <c r="V2" s="177" t="s">
        <v>560</v>
      </c>
      <c r="W2" s="177" t="s">
        <v>561</v>
      </c>
      <c r="X2" s="177" t="s">
        <v>562</v>
      </c>
      <c r="Y2" s="177" t="s">
        <v>564</v>
      </c>
      <c r="Z2" s="177" t="s">
        <v>563</v>
      </c>
      <c r="AA2" s="178" t="s">
        <v>571</v>
      </c>
      <c r="AB2" s="178" t="s">
        <v>572</v>
      </c>
      <c r="AC2" s="178" t="s">
        <v>573</v>
      </c>
      <c r="AD2" s="178" t="s">
        <v>574</v>
      </c>
      <c r="AE2" s="178" t="s">
        <v>575</v>
      </c>
      <c r="AF2" s="178" t="s">
        <v>576</v>
      </c>
      <c r="AG2" s="178" t="s">
        <v>578</v>
      </c>
      <c r="AH2" s="179" t="s">
        <v>565</v>
      </c>
      <c r="AI2" s="179" t="s">
        <v>566</v>
      </c>
      <c r="AJ2" s="179" t="s">
        <v>567</v>
      </c>
      <c r="AK2" s="179" t="s">
        <v>568</v>
      </c>
      <c r="AL2" s="179" t="s">
        <v>569</v>
      </c>
      <c r="AM2" s="179" t="s">
        <v>570</v>
      </c>
      <c r="AN2" s="180" t="s">
        <v>577</v>
      </c>
      <c r="AO2" s="181" t="s">
        <v>579</v>
      </c>
      <c r="AP2" s="181" t="s">
        <v>580</v>
      </c>
      <c r="AQ2" s="181" t="s">
        <v>581</v>
      </c>
      <c r="AR2" s="181" t="s">
        <v>582</v>
      </c>
      <c r="AS2" s="181" t="s">
        <v>583</v>
      </c>
      <c r="AT2" s="181" t="s">
        <v>584</v>
      </c>
      <c r="AU2" s="181" t="s">
        <v>585</v>
      </c>
      <c r="AV2" s="182" t="s">
        <v>586</v>
      </c>
      <c r="AW2" s="188" t="s">
        <v>593</v>
      </c>
      <c r="AX2" s="183" t="s">
        <v>254</v>
      </c>
      <c r="AY2" s="183" t="s">
        <v>0</v>
      </c>
      <c r="AZ2" s="210"/>
      <c r="BA2" s="145"/>
      <c r="BB2" s="145"/>
    </row>
    <row r="3" spans="1:54" s="2" customFormat="1" ht="28.5" customHeight="1" x14ac:dyDescent="0.2">
      <c r="A3" s="79" t="s">
        <v>1</v>
      </c>
      <c r="B3" s="79">
        <v>0</v>
      </c>
      <c r="C3" s="79">
        <v>5</v>
      </c>
      <c r="D3" s="79">
        <v>5</v>
      </c>
      <c r="E3" s="80">
        <v>5</v>
      </c>
      <c r="F3" s="80">
        <v>20</v>
      </c>
      <c r="G3" s="80">
        <v>10</v>
      </c>
      <c r="H3" s="80">
        <v>5</v>
      </c>
      <c r="I3" s="80">
        <v>20</v>
      </c>
      <c r="J3" s="80">
        <v>30</v>
      </c>
      <c r="K3" s="80">
        <v>20</v>
      </c>
      <c r="L3" s="80">
        <v>5</v>
      </c>
      <c r="M3" s="80">
        <v>20</v>
      </c>
      <c r="N3" s="80">
        <v>15</v>
      </c>
      <c r="O3" s="80">
        <v>20</v>
      </c>
      <c r="P3" s="80">
        <v>10</v>
      </c>
      <c r="Q3" s="80">
        <v>20</v>
      </c>
      <c r="R3" s="80">
        <v>30</v>
      </c>
      <c r="S3" s="80">
        <v>5</v>
      </c>
      <c r="T3" s="80">
        <v>20</v>
      </c>
      <c r="U3" s="80">
        <v>10</v>
      </c>
      <c r="V3" s="80">
        <v>15</v>
      </c>
      <c r="W3" s="80">
        <v>5</v>
      </c>
      <c r="X3" s="80">
        <v>15</v>
      </c>
      <c r="Y3" s="80">
        <v>30</v>
      </c>
      <c r="Z3" s="80">
        <v>20</v>
      </c>
      <c r="AA3" s="80">
        <v>20</v>
      </c>
      <c r="AB3" s="80">
        <v>10</v>
      </c>
      <c r="AC3" s="80">
        <v>10</v>
      </c>
      <c r="AD3" s="80">
        <v>10</v>
      </c>
      <c r="AE3" s="80">
        <v>20</v>
      </c>
      <c r="AF3" s="80">
        <v>20</v>
      </c>
      <c r="AG3" s="80">
        <v>30</v>
      </c>
      <c r="AH3" s="80">
        <v>20</v>
      </c>
      <c r="AI3" s="80">
        <v>15</v>
      </c>
      <c r="AJ3" s="80">
        <v>15</v>
      </c>
      <c r="AK3" s="80">
        <v>10</v>
      </c>
      <c r="AL3" s="80">
        <v>10</v>
      </c>
      <c r="AM3" s="80">
        <v>30</v>
      </c>
      <c r="AN3" s="80">
        <v>20</v>
      </c>
      <c r="AO3" s="80">
        <v>20</v>
      </c>
      <c r="AP3" s="80">
        <v>15</v>
      </c>
      <c r="AQ3" s="80">
        <v>10</v>
      </c>
      <c r="AR3" s="80">
        <v>15</v>
      </c>
      <c r="AS3" s="80">
        <v>10</v>
      </c>
      <c r="AT3" s="80">
        <v>30</v>
      </c>
      <c r="AU3" s="80">
        <v>20</v>
      </c>
      <c r="AV3" s="80">
        <v>80</v>
      </c>
      <c r="AW3" s="80" t="s">
        <v>591</v>
      </c>
      <c r="AX3" s="2" t="s">
        <v>591</v>
      </c>
      <c r="AY3" s="80">
        <f>SUM(E3:AV3)</f>
        <v>790</v>
      </c>
      <c r="AZ3" s="211"/>
    </row>
    <row r="4" spans="1:54" s="2" customFormat="1" ht="38.25" customHeight="1" x14ac:dyDescent="0.2">
      <c r="A4" s="206" t="s">
        <v>608</v>
      </c>
      <c r="B4" s="79"/>
      <c r="C4" s="79">
        <v>5</v>
      </c>
      <c r="D4" s="79">
        <v>5</v>
      </c>
      <c r="E4" s="80">
        <v>5</v>
      </c>
      <c r="F4" s="80">
        <v>20</v>
      </c>
      <c r="G4" s="80">
        <v>10</v>
      </c>
      <c r="H4" s="80">
        <v>5</v>
      </c>
      <c r="I4" s="80">
        <v>20</v>
      </c>
      <c r="J4" s="80">
        <v>30</v>
      </c>
      <c r="K4" s="80">
        <v>20</v>
      </c>
      <c r="L4" s="80" t="s">
        <v>591</v>
      </c>
      <c r="M4" s="80" t="s">
        <v>591</v>
      </c>
      <c r="N4" s="80" t="s">
        <v>591</v>
      </c>
      <c r="O4" s="80" t="s">
        <v>591</v>
      </c>
      <c r="P4" s="80" t="s">
        <v>591</v>
      </c>
      <c r="Q4" s="80" t="s">
        <v>591</v>
      </c>
      <c r="R4" s="80" t="s">
        <v>591</v>
      </c>
      <c r="S4" s="80" t="s">
        <v>591</v>
      </c>
      <c r="T4" s="80" t="s">
        <v>591</v>
      </c>
      <c r="U4" s="80" t="s">
        <v>591</v>
      </c>
      <c r="V4" s="80" t="s">
        <v>591</v>
      </c>
      <c r="W4" s="80" t="s">
        <v>591</v>
      </c>
      <c r="X4" s="80" t="s">
        <v>591</v>
      </c>
      <c r="Y4" s="80" t="s">
        <v>591</v>
      </c>
      <c r="Z4" s="80" t="s">
        <v>591</v>
      </c>
      <c r="AA4" s="80" t="s">
        <v>591</v>
      </c>
      <c r="AB4" s="80" t="s">
        <v>591</v>
      </c>
      <c r="AC4" s="80" t="s">
        <v>591</v>
      </c>
      <c r="AD4" s="80" t="s">
        <v>591</v>
      </c>
      <c r="AE4" s="80" t="s">
        <v>591</v>
      </c>
      <c r="AF4" s="80" t="s">
        <v>591</v>
      </c>
      <c r="AG4" s="80" t="s">
        <v>591</v>
      </c>
      <c r="AH4" s="80" t="s">
        <v>591</v>
      </c>
      <c r="AI4" s="80" t="s">
        <v>591</v>
      </c>
      <c r="AJ4" s="80" t="s">
        <v>591</v>
      </c>
      <c r="AK4" s="80" t="s">
        <v>591</v>
      </c>
      <c r="AL4" s="80" t="s">
        <v>591</v>
      </c>
      <c r="AM4" s="80" t="s">
        <v>591</v>
      </c>
      <c r="AN4" s="80" t="s">
        <v>591</v>
      </c>
      <c r="AO4" s="80" t="s">
        <v>591</v>
      </c>
      <c r="AP4" s="80" t="s">
        <v>591</v>
      </c>
      <c r="AQ4" s="80" t="s">
        <v>591</v>
      </c>
      <c r="AR4" s="80" t="s">
        <v>591</v>
      </c>
      <c r="AS4" s="80" t="s">
        <v>591</v>
      </c>
      <c r="AT4" s="80" t="s">
        <v>591</v>
      </c>
      <c r="AU4" s="80" t="s">
        <v>591</v>
      </c>
      <c r="AV4" s="80" t="s">
        <v>591</v>
      </c>
      <c r="AW4" s="80" t="s">
        <v>591</v>
      </c>
      <c r="AX4" s="2" t="s">
        <v>591</v>
      </c>
      <c r="AY4" s="208">
        <f>SUM(B4:AV4)</f>
        <v>120</v>
      </c>
      <c r="AZ4" s="211"/>
    </row>
    <row r="5" spans="1:54" s="43" customFormat="1" ht="28.5" customHeight="1" x14ac:dyDescent="0.2">
      <c r="A5" s="150" t="s">
        <v>587</v>
      </c>
      <c r="B5" s="246">
        <v>40781</v>
      </c>
      <c r="C5" s="247"/>
      <c r="D5" s="247"/>
      <c r="E5" s="82">
        <v>40784</v>
      </c>
      <c r="F5" s="82">
        <v>40786</v>
      </c>
      <c r="G5" s="82">
        <v>40788</v>
      </c>
      <c r="H5" s="82">
        <v>40789</v>
      </c>
      <c r="I5" s="82">
        <v>40791</v>
      </c>
      <c r="J5" s="82">
        <v>40795</v>
      </c>
      <c r="K5" s="82">
        <v>40795</v>
      </c>
      <c r="L5" s="82">
        <v>40799</v>
      </c>
      <c r="M5" s="82">
        <v>40801</v>
      </c>
      <c r="N5" s="82">
        <v>40803</v>
      </c>
      <c r="O5" s="82">
        <v>40805</v>
      </c>
      <c r="P5" s="88">
        <v>40807</v>
      </c>
      <c r="Q5" s="88">
        <v>40810</v>
      </c>
      <c r="R5" s="88">
        <v>40810</v>
      </c>
      <c r="S5" s="185">
        <v>40813</v>
      </c>
      <c r="T5" s="88">
        <v>40819</v>
      </c>
      <c r="U5" s="88">
        <v>40821</v>
      </c>
      <c r="V5" s="88">
        <v>40824</v>
      </c>
      <c r="W5" s="88">
        <v>40827</v>
      </c>
      <c r="X5" s="88">
        <v>40830</v>
      </c>
      <c r="Y5" s="88">
        <v>40833</v>
      </c>
      <c r="Z5" s="88">
        <v>40833</v>
      </c>
      <c r="AA5" s="88">
        <v>40837</v>
      </c>
      <c r="AB5" s="88">
        <v>40840</v>
      </c>
      <c r="AC5" s="88">
        <v>40842</v>
      </c>
      <c r="AD5" s="186">
        <v>40844</v>
      </c>
      <c r="AE5" s="88">
        <v>40847</v>
      </c>
      <c r="AF5" s="88">
        <v>40851</v>
      </c>
      <c r="AG5" s="88">
        <v>40851</v>
      </c>
      <c r="AH5" s="88">
        <v>40858</v>
      </c>
      <c r="AI5" s="88">
        <v>40862</v>
      </c>
      <c r="AJ5" s="88">
        <v>40865</v>
      </c>
      <c r="AK5" s="88">
        <v>40869</v>
      </c>
      <c r="AL5" s="88">
        <v>40871</v>
      </c>
      <c r="AM5" s="88">
        <v>40876</v>
      </c>
      <c r="AN5" s="88">
        <v>40876</v>
      </c>
      <c r="AO5" s="88">
        <v>40879</v>
      </c>
      <c r="AP5" s="88">
        <v>40883</v>
      </c>
      <c r="AQ5" s="88">
        <v>40886</v>
      </c>
      <c r="AR5" s="88">
        <v>40890</v>
      </c>
      <c r="AS5" s="88">
        <v>40893</v>
      </c>
      <c r="AT5" s="88">
        <v>40895</v>
      </c>
      <c r="AU5" s="88">
        <v>40895</v>
      </c>
      <c r="AV5" s="88">
        <v>40897</v>
      </c>
      <c r="AW5" s="67"/>
      <c r="AZ5" s="212"/>
      <c r="BA5" s="95"/>
      <c r="BB5" s="147"/>
    </row>
    <row r="6" spans="1:54" s="43" customFormat="1" ht="28.5" customHeight="1" x14ac:dyDescent="0.2">
      <c r="A6" s="193" t="s">
        <v>671</v>
      </c>
      <c r="B6" s="25">
        <v>7</v>
      </c>
      <c r="C6" s="25">
        <v>5</v>
      </c>
      <c r="D6" s="25">
        <v>3</v>
      </c>
      <c r="E6" s="77">
        <v>5</v>
      </c>
      <c r="F6" s="77">
        <v>13.3</v>
      </c>
      <c r="G6" s="77">
        <v>8</v>
      </c>
      <c r="H6" s="77">
        <v>2.5</v>
      </c>
      <c r="I6" s="234">
        <v>0</v>
      </c>
      <c r="J6" s="234">
        <v>0</v>
      </c>
      <c r="K6" s="234">
        <v>0</v>
      </c>
      <c r="L6" s="77" t="s">
        <v>591</v>
      </c>
      <c r="M6" s="77" t="s">
        <v>591</v>
      </c>
      <c r="N6" s="77" t="s">
        <v>591</v>
      </c>
      <c r="O6" s="67" t="s">
        <v>591</v>
      </c>
      <c r="P6" s="67" t="s">
        <v>591</v>
      </c>
      <c r="Q6" s="67" t="s">
        <v>591</v>
      </c>
      <c r="R6" s="67" t="s">
        <v>591</v>
      </c>
      <c r="S6" s="189" t="s">
        <v>591</v>
      </c>
      <c r="T6" s="67" t="s">
        <v>591</v>
      </c>
      <c r="U6" s="67" t="s">
        <v>591</v>
      </c>
      <c r="V6" s="74" t="s">
        <v>591</v>
      </c>
      <c r="W6" s="74" t="s">
        <v>591</v>
      </c>
      <c r="X6" s="67" t="s">
        <v>591</v>
      </c>
      <c r="Y6" s="67" t="s">
        <v>591</v>
      </c>
      <c r="Z6" s="67" t="s">
        <v>591</v>
      </c>
      <c r="AA6" s="67" t="s">
        <v>591</v>
      </c>
      <c r="AB6" s="67" t="s">
        <v>591</v>
      </c>
      <c r="AC6" s="67" t="s">
        <v>591</v>
      </c>
      <c r="AD6" s="171" t="s">
        <v>591</v>
      </c>
      <c r="AE6" s="67" t="s">
        <v>591</v>
      </c>
      <c r="AF6" s="67" t="s">
        <v>591</v>
      </c>
      <c r="AG6" s="67" t="s">
        <v>591</v>
      </c>
      <c r="AH6" s="67" t="s">
        <v>591</v>
      </c>
      <c r="AI6" s="67" t="s">
        <v>591</v>
      </c>
      <c r="AJ6" s="67" t="s">
        <v>591</v>
      </c>
      <c r="AK6" s="94" t="s">
        <v>591</v>
      </c>
      <c r="AL6" s="77" t="s">
        <v>591</v>
      </c>
      <c r="AM6" s="67" t="s">
        <v>591</v>
      </c>
      <c r="AN6" s="67" t="s">
        <v>591</v>
      </c>
      <c r="AO6" s="67" t="s">
        <v>591</v>
      </c>
      <c r="AP6" s="67" t="s">
        <v>591</v>
      </c>
      <c r="AQ6" s="67" t="s">
        <v>591</v>
      </c>
      <c r="AR6" s="67" t="s">
        <v>591</v>
      </c>
      <c r="AS6" s="67" t="s">
        <v>591</v>
      </c>
      <c r="AT6" s="67" t="s">
        <v>591</v>
      </c>
      <c r="AU6" s="67" t="s">
        <v>591</v>
      </c>
      <c r="AV6" s="67" t="s">
        <v>591</v>
      </c>
      <c r="AW6" s="67"/>
      <c r="AX6" s="77"/>
      <c r="AY6" s="77">
        <f>SUM(B6:AX6)</f>
        <v>43.8</v>
      </c>
      <c r="AZ6" s="213">
        <f t="shared" ref="AZ6:AZ13" si="0">AY6/$AY$4</f>
        <v>0.36499999999999999</v>
      </c>
      <c r="BA6" s="95" t="s">
        <v>591</v>
      </c>
      <c r="BB6" s="147" t="s">
        <v>591</v>
      </c>
    </row>
    <row r="7" spans="1:54" s="43" customFormat="1" ht="28.5" customHeight="1" x14ac:dyDescent="0.2">
      <c r="A7" s="193" t="s">
        <v>670</v>
      </c>
      <c r="B7" s="25">
        <v>7</v>
      </c>
      <c r="C7" s="25">
        <v>5</v>
      </c>
      <c r="D7" s="25">
        <v>5</v>
      </c>
      <c r="E7" s="217">
        <v>5</v>
      </c>
      <c r="F7" s="77">
        <v>15.8</v>
      </c>
      <c r="G7" s="77">
        <v>10</v>
      </c>
      <c r="H7" s="77">
        <v>4.5</v>
      </c>
      <c r="I7" s="77">
        <v>18.5</v>
      </c>
      <c r="J7" s="196">
        <v>23</v>
      </c>
      <c r="K7" s="196">
        <v>10.5</v>
      </c>
      <c r="L7" s="77">
        <v>5</v>
      </c>
      <c r="M7" s="77" t="s">
        <v>591</v>
      </c>
      <c r="N7" s="77" t="s">
        <v>591</v>
      </c>
      <c r="O7" s="67" t="s">
        <v>591</v>
      </c>
      <c r="P7" s="67" t="s">
        <v>591</v>
      </c>
      <c r="Q7" s="67" t="s">
        <v>591</v>
      </c>
      <c r="R7" s="67" t="s">
        <v>591</v>
      </c>
      <c r="S7" s="77" t="s">
        <v>591</v>
      </c>
      <c r="T7" s="77" t="s">
        <v>591</v>
      </c>
      <c r="U7" s="77" t="s">
        <v>591</v>
      </c>
      <c r="V7" s="77" t="s">
        <v>591</v>
      </c>
      <c r="W7" s="77" t="s">
        <v>591</v>
      </c>
      <c r="X7" s="77" t="s">
        <v>591</v>
      </c>
      <c r="Y7" s="77" t="s">
        <v>591</v>
      </c>
      <c r="Z7" s="77" t="s">
        <v>591</v>
      </c>
      <c r="AA7" s="77" t="s">
        <v>591</v>
      </c>
      <c r="AB7" s="77" t="s">
        <v>591</v>
      </c>
      <c r="AC7" s="77" t="s">
        <v>591</v>
      </c>
      <c r="AD7" s="165" t="s">
        <v>591</v>
      </c>
      <c r="AE7" s="67" t="s">
        <v>591</v>
      </c>
      <c r="AF7" s="67" t="s">
        <v>591</v>
      </c>
      <c r="AG7" s="67" t="s">
        <v>591</v>
      </c>
      <c r="AH7" s="67" t="s">
        <v>591</v>
      </c>
      <c r="AI7" s="67" t="s">
        <v>591</v>
      </c>
      <c r="AJ7" s="67" t="s">
        <v>591</v>
      </c>
      <c r="AK7" s="67" t="s">
        <v>591</v>
      </c>
      <c r="AL7" s="67" t="s">
        <v>591</v>
      </c>
      <c r="AM7" s="67" t="s">
        <v>591</v>
      </c>
      <c r="AN7" s="67" t="s">
        <v>591</v>
      </c>
      <c r="AO7" s="67" t="s">
        <v>591</v>
      </c>
      <c r="AP7" s="67" t="s">
        <v>591</v>
      </c>
      <c r="AQ7" s="67" t="s">
        <v>591</v>
      </c>
      <c r="AR7" s="67" t="s">
        <v>591</v>
      </c>
      <c r="AS7" s="67" t="s">
        <v>591</v>
      </c>
      <c r="AT7" s="67" t="s">
        <v>591</v>
      </c>
      <c r="AU7" s="67" t="s">
        <v>591</v>
      </c>
      <c r="AV7" s="67" t="s">
        <v>591</v>
      </c>
      <c r="AW7" s="67">
        <v>5</v>
      </c>
      <c r="AX7" s="77">
        <v>5</v>
      </c>
      <c r="AY7" s="77">
        <f t="shared" ref="AY7:AY14" si="1">SUM(B7:AX7)</f>
        <v>119.3</v>
      </c>
      <c r="AZ7" s="213">
        <f t="shared" si="0"/>
        <v>0.99416666666666664</v>
      </c>
      <c r="BA7" s="95" t="s">
        <v>591</v>
      </c>
      <c r="BB7" s="147" t="s">
        <v>591</v>
      </c>
    </row>
    <row r="8" spans="1:54" s="43" customFormat="1" ht="28.5" customHeight="1" x14ac:dyDescent="0.2">
      <c r="A8" s="193" t="s">
        <v>669</v>
      </c>
      <c r="B8" s="25">
        <v>4</v>
      </c>
      <c r="C8" s="233">
        <v>5</v>
      </c>
      <c r="D8" s="25">
        <v>3.8</v>
      </c>
      <c r="E8" s="77">
        <v>4.7</v>
      </c>
      <c r="F8" s="77">
        <v>15.8</v>
      </c>
      <c r="G8" s="77">
        <v>8</v>
      </c>
      <c r="H8" s="77">
        <v>5</v>
      </c>
      <c r="I8" s="77">
        <v>19.5</v>
      </c>
      <c r="J8" s="196">
        <v>22</v>
      </c>
      <c r="K8" s="196">
        <v>11</v>
      </c>
      <c r="L8" s="77" t="s">
        <v>591</v>
      </c>
      <c r="M8" s="77" t="s">
        <v>591</v>
      </c>
      <c r="N8" s="77" t="s">
        <v>591</v>
      </c>
      <c r="O8" s="67" t="s">
        <v>591</v>
      </c>
      <c r="P8" s="67" t="s">
        <v>591</v>
      </c>
      <c r="Q8" s="67" t="s">
        <v>591</v>
      </c>
      <c r="R8" s="67" t="s">
        <v>591</v>
      </c>
      <c r="S8" s="189" t="s">
        <v>591</v>
      </c>
      <c r="T8" s="67" t="s">
        <v>591</v>
      </c>
      <c r="U8" s="67" t="s">
        <v>591</v>
      </c>
      <c r="V8" s="74" t="s">
        <v>591</v>
      </c>
      <c r="W8" s="74" t="s">
        <v>591</v>
      </c>
      <c r="X8" s="67" t="s">
        <v>591</v>
      </c>
      <c r="Y8" s="67" t="s">
        <v>591</v>
      </c>
      <c r="Z8" s="67" t="s">
        <v>591</v>
      </c>
      <c r="AA8" s="67" t="s">
        <v>591</v>
      </c>
      <c r="AB8" s="67" t="s">
        <v>591</v>
      </c>
      <c r="AC8" s="67" t="s">
        <v>591</v>
      </c>
      <c r="AD8" s="171" t="s">
        <v>591</v>
      </c>
      <c r="AE8" s="67" t="s">
        <v>591</v>
      </c>
      <c r="AF8" s="67" t="s">
        <v>591</v>
      </c>
      <c r="AG8" s="67" t="s">
        <v>591</v>
      </c>
      <c r="AH8" s="67" t="s">
        <v>591</v>
      </c>
      <c r="AI8" s="67" t="s">
        <v>591</v>
      </c>
      <c r="AJ8" s="67" t="s">
        <v>591</v>
      </c>
      <c r="AK8" s="94" t="s">
        <v>591</v>
      </c>
      <c r="AL8" s="77" t="s">
        <v>591</v>
      </c>
      <c r="AM8" s="67" t="s">
        <v>591</v>
      </c>
      <c r="AN8" s="67" t="s">
        <v>591</v>
      </c>
      <c r="AO8" s="67" t="s">
        <v>591</v>
      </c>
      <c r="AP8" s="67" t="s">
        <v>591</v>
      </c>
      <c r="AQ8" s="67" t="s">
        <v>591</v>
      </c>
      <c r="AR8" s="67" t="s">
        <v>591</v>
      </c>
      <c r="AS8" s="67" t="s">
        <v>591</v>
      </c>
      <c r="AT8" s="67" t="s">
        <v>591</v>
      </c>
      <c r="AU8" s="67" t="s">
        <v>591</v>
      </c>
      <c r="AV8" s="67" t="s">
        <v>591</v>
      </c>
      <c r="AW8" s="67">
        <v>5</v>
      </c>
      <c r="AX8" s="77"/>
      <c r="AY8" s="77">
        <f>SUM(B8:AX8)</f>
        <v>103.8</v>
      </c>
      <c r="AZ8" s="213">
        <f t="shared" si="0"/>
        <v>0.86499999999999999</v>
      </c>
      <c r="BA8" s="95" t="s">
        <v>591</v>
      </c>
      <c r="BB8" s="147" t="s">
        <v>591</v>
      </c>
    </row>
    <row r="9" spans="1:54" s="43" customFormat="1" ht="28.5" customHeight="1" x14ac:dyDescent="0.2">
      <c r="A9" s="193" t="s">
        <v>668</v>
      </c>
      <c r="B9" s="25">
        <v>6</v>
      </c>
      <c r="C9" s="25">
        <v>5</v>
      </c>
      <c r="D9" s="25">
        <v>0</v>
      </c>
      <c r="E9" s="217">
        <v>5</v>
      </c>
      <c r="F9" s="77">
        <v>14.8</v>
      </c>
      <c r="G9" s="77">
        <v>10</v>
      </c>
      <c r="H9" s="77">
        <v>5</v>
      </c>
      <c r="I9" s="234">
        <v>0</v>
      </c>
      <c r="J9" s="77">
        <v>21.5</v>
      </c>
      <c r="K9" s="77">
        <v>16</v>
      </c>
      <c r="L9" s="77" t="s">
        <v>591</v>
      </c>
      <c r="M9" s="77" t="s">
        <v>591</v>
      </c>
      <c r="N9" s="77" t="s">
        <v>591</v>
      </c>
      <c r="O9" s="67" t="s">
        <v>591</v>
      </c>
      <c r="P9" s="67" t="s">
        <v>591</v>
      </c>
      <c r="Q9" s="67" t="s">
        <v>591</v>
      </c>
      <c r="R9" s="67" t="s">
        <v>591</v>
      </c>
      <c r="S9" s="189" t="s">
        <v>591</v>
      </c>
      <c r="T9" s="67" t="s">
        <v>591</v>
      </c>
      <c r="U9" s="67" t="s">
        <v>591</v>
      </c>
      <c r="V9" s="74" t="s">
        <v>591</v>
      </c>
      <c r="W9" s="74" t="s">
        <v>591</v>
      </c>
      <c r="X9" s="67" t="s">
        <v>591</v>
      </c>
      <c r="Y9" s="67" t="s">
        <v>591</v>
      </c>
      <c r="Z9" s="67" t="s">
        <v>591</v>
      </c>
      <c r="AA9" s="67" t="s">
        <v>591</v>
      </c>
      <c r="AB9" s="67" t="s">
        <v>591</v>
      </c>
      <c r="AC9" s="67" t="s">
        <v>591</v>
      </c>
      <c r="AD9" s="171" t="s">
        <v>591</v>
      </c>
      <c r="AE9" s="67" t="s">
        <v>591</v>
      </c>
      <c r="AF9" s="67" t="s">
        <v>591</v>
      </c>
      <c r="AG9" s="67" t="s">
        <v>591</v>
      </c>
      <c r="AH9" s="67" t="s">
        <v>591</v>
      </c>
      <c r="AI9" s="67" t="s">
        <v>591</v>
      </c>
      <c r="AJ9" s="67" t="s">
        <v>591</v>
      </c>
      <c r="AK9" s="94" t="s">
        <v>591</v>
      </c>
      <c r="AL9" s="77" t="s">
        <v>591</v>
      </c>
      <c r="AM9" s="67" t="s">
        <v>591</v>
      </c>
      <c r="AN9" s="67" t="s">
        <v>591</v>
      </c>
      <c r="AO9" s="67" t="s">
        <v>591</v>
      </c>
      <c r="AP9" s="67" t="s">
        <v>591</v>
      </c>
      <c r="AQ9" s="67" t="s">
        <v>591</v>
      </c>
      <c r="AR9" s="67" t="s">
        <v>591</v>
      </c>
      <c r="AS9" s="67" t="s">
        <v>591</v>
      </c>
      <c r="AT9" s="67" t="s">
        <v>591</v>
      </c>
      <c r="AU9" s="67" t="s">
        <v>591</v>
      </c>
      <c r="AV9" s="67" t="s">
        <v>591</v>
      </c>
      <c r="AW9" s="67"/>
      <c r="AX9" s="77"/>
      <c r="AY9" s="77">
        <f t="shared" si="1"/>
        <v>83.3</v>
      </c>
      <c r="AZ9" s="213">
        <f t="shared" si="0"/>
        <v>0.6941666666666666</v>
      </c>
      <c r="BA9" s="95" t="s">
        <v>591</v>
      </c>
      <c r="BB9" s="147" t="s">
        <v>591</v>
      </c>
    </row>
    <row r="10" spans="1:54" ht="28.5" customHeight="1" x14ac:dyDescent="0.2">
      <c r="A10" s="193" t="s">
        <v>667</v>
      </c>
      <c r="B10" s="207">
        <v>7.5</v>
      </c>
      <c r="C10" s="25">
        <v>5</v>
      </c>
      <c r="D10" s="207">
        <v>5</v>
      </c>
      <c r="E10" s="190">
        <v>5</v>
      </c>
      <c r="F10" s="190">
        <v>20</v>
      </c>
      <c r="G10" s="190">
        <v>10</v>
      </c>
      <c r="H10" s="190">
        <v>5</v>
      </c>
      <c r="I10" s="190">
        <v>20</v>
      </c>
      <c r="J10" s="190">
        <v>30</v>
      </c>
      <c r="K10" s="190">
        <v>19</v>
      </c>
      <c r="L10" s="190"/>
      <c r="M10" s="190"/>
      <c r="N10" s="190"/>
      <c r="O10" s="190"/>
      <c r="P10" s="190"/>
      <c r="Q10" s="190"/>
      <c r="R10" s="190"/>
      <c r="S10" s="190"/>
      <c r="T10" s="190"/>
      <c r="U10" s="190"/>
      <c r="V10" s="190"/>
      <c r="W10" s="190"/>
      <c r="X10" s="190"/>
      <c r="Y10" s="190"/>
      <c r="Z10" s="190"/>
      <c r="AA10" s="190"/>
      <c r="AB10" s="190"/>
      <c r="AC10" s="190"/>
      <c r="AD10" s="190"/>
      <c r="AE10" s="190"/>
      <c r="AF10" s="190"/>
      <c r="AG10" s="190"/>
      <c r="AH10" s="190"/>
      <c r="AI10" s="190"/>
      <c r="AJ10" s="190"/>
      <c r="AK10" s="190"/>
      <c r="AL10" s="190"/>
      <c r="AM10" s="190"/>
      <c r="AN10" s="190"/>
      <c r="AO10" s="190"/>
      <c r="AP10" s="190"/>
      <c r="AQ10" s="190"/>
      <c r="AR10" s="190"/>
      <c r="AS10" s="190"/>
      <c r="AT10" s="190"/>
      <c r="AU10" s="190"/>
      <c r="AV10" s="190"/>
      <c r="AW10" s="190"/>
      <c r="AX10" s="51"/>
      <c r="AY10" s="77">
        <f t="shared" si="1"/>
        <v>126.5</v>
      </c>
      <c r="AZ10" s="213">
        <f t="shared" si="0"/>
        <v>1.0541666666666667</v>
      </c>
    </row>
    <row r="11" spans="1:54" s="43" customFormat="1" ht="28.5" customHeight="1" x14ac:dyDescent="0.2">
      <c r="A11" s="193" t="s">
        <v>666</v>
      </c>
      <c r="B11" s="25">
        <v>9</v>
      </c>
      <c r="C11" s="25">
        <v>5</v>
      </c>
      <c r="D11" s="25">
        <v>3.5</v>
      </c>
      <c r="E11" s="77">
        <v>4.7</v>
      </c>
      <c r="F11" s="77">
        <v>17.3</v>
      </c>
      <c r="G11" s="67">
        <v>10</v>
      </c>
      <c r="H11" s="67">
        <v>2.5</v>
      </c>
      <c r="I11" s="67">
        <v>16</v>
      </c>
      <c r="J11" s="77">
        <v>24</v>
      </c>
      <c r="K11" s="67">
        <v>15</v>
      </c>
      <c r="L11" s="75" t="s">
        <v>591</v>
      </c>
      <c r="M11" s="75" t="s">
        <v>591</v>
      </c>
      <c r="N11" s="67" t="s">
        <v>591</v>
      </c>
      <c r="O11" s="77" t="s">
        <v>591</v>
      </c>
      <c r="P11" s="77" t="s">
        <v>591</v>
      </c>
      <c r="Q11" s="67" t="s">
        <v>591</v>
      </c>
      <c r="R11" s="67" t="s">
        <v>591</v>
      </c>
      <c r="S11" s="67" t="s">
        <v>591</v>
      </c>
      <c r="T11" s="67" t="s">
        <v>591</v>
      </c>
      <c r="U11" s="67" t="s">
        <v>591</v>
      </c>
      <c r="V11" s="67" t="s">
        <v>591</v>
      </c>
      <c r="W11" s="67" t="s">
        <v>591</v>
      </c>
      <c r="X11" s="67" t="s">
        <v>591</v>
      </c>
      <c r="Y11" s="67" t="s">
        <v>591</v>
      </c>
      <c r="Z11" s="67" t="s">
        <v>591</v>
      </c>
      <c r="AA11" s="67" t="s">
        <v>591</v>
      </c>
      <c r="AB11" s="67" t="s">
        <v>591</v>
      </c>
      <c r="AC11" s="67" t="s">
        <v>591</v>
      </c>
      <c r="AD11" s="67" t="s">
        <v>591</v>
      </c>
      <c r="AE11" s="67" t="s">
        <v>591</v>
      </c>
      <c r="AF11" s="67" t="s">
        <v>591</v>
      </c>
      <c r="AG11" s="67" t="s">
        <v>591</v>
      </c>
      <c r="AH11" s="67" t="s">
        <v>591</v>
      </c>
      <c r="AI11" s="67" t="s">
        <v>591</v>
      </c>
      <c r="AJ11" s="67" t="s">
        <v>591</v>
      </c>
      <c r="AK11" s="67" t="s">
        <v>591</v>
      </c>
      <c r="AL11" s="67" t="s">
        <v>591</v>
      </c>
      <c r="AM11" s="67" t="s">
        <v>591</v>
      </c>
      <c r="AN11" s="67" t="s">
        <v>591</v>
      </c>
      <c r="AO11" s="67" t="s">
        <v>591</v>
      </c>
      <c r="AP11" s="67" t="s">
        <v>591</v>
      </c>
      <c r="AQ11" s="67" t="s">
        <v>591</v>
      </c>
      <c r="AR11" s="67" t="s">
        <v>591</v>
      </c>
      <c r="AS11" s="67" t="s">
        <v>591</v>
      </c>
      <c r="AT11" s="67" t="s">
        <v>591</v>
      </c>
      <c r="AU11" s="67" t="s">
        <v>591</v>
      </c>
      <c r="AV11" s="67" t="s">
        <v>591</v>
      </c>
      <c r="AW11" s="67">
        <v>5</v>
      </c>
      <c r="AX11" s="77">
        <v>5</v>
      </c>
      <c r="AY11" s="77">
        <f t="shared" si="1"/>
        <v>117</v>
      </c>
      <c r="AZ11" s="213">
        <f t="shared" si="0"/>
        <v>0.97499999999999998</v>
      </c>
      <c r="BA11" s="146" t="s">
        <v>591</v>
      </c>
      <c r="BB11" s="147" t="s">
        <v>591</v>
      </c>
    </row>
    <row r="12" spans="1:54" s="43" customFormat="1" ht="28.5" customHeight="1" x14ac:dyDescent="0.2">
      <c r="A12" s="193" t="s">
        <v>665</v>
      </c>
      <c r="B12" s="25">
        <v>11</v>
      </c>
      <c r="C12" s="25">
        <v>5</v>
      </c>
      <c r="D12" s="25">
        <v>5</v>
      </c>
      <c r="E12" s="77">
        <v>4.7</v>
      </c>
      <c r="F12" s="77">
        <v>15</v>
      </c>
      <c r="G12" s="77">
        <v>10</v>
      </c>
      <c r="H12" s="77">
        <v>2.5</v>
      </c>
      <c r="I12" s="234">
        <v>0</v>
      </c>
      <c r="J12" s="77">
        <v>23</v>
      </c>
      <c r="K12" s="77">
        <v>16</v>
      </c>
      <c r="L12" s="77" t="s">
        <v>591</v>
      </c>
      <c r="M12" s="75" t="s">
        <v>591</v>
      </c>
      <c r="N12" s="67" t="s">
        <v>591</v>
      </c>
      <c r="O12" s="67" t="s">
        <v>591</v>
      </c>
      <c r="P12" s="67" t="s">
        <v>591</v>
      </c>
      <c r="Q12" s="67" t="s">
        <v>591</v>
      </c>
      <c r="R12" s="67" t="s">
        <v>591</v>
      </c>
      <c r="S12" s="77" t="s">
        <v>591</v>
      </c>
      <c r="T12" s="77" t="s">
        <v>591</v>
      </c>
      <c r="U12" s="77" t="s">
        <v>591</v>
      </c>
      <c r="V12" s="77" t="s">
        <v>591</v>
      </c>
      <c r="W12" s="77" t="s">
        <v>591</v>
      </c>
      <c r="X12" s="77" t="s">
        <v>591</v>
      </c>
      <c r="Y12" s="77" t="s">
        <v>591</v>
      </c>
      <c r="Z12" s="77" t="s">
        <v>591</v>
      </c>
      <c r="AA12" s="77" t="s">
        <v>591</v>
      </c>
      <c r="AB12" s="77" t="s">
        <v>591</v>
      </c>
      <c r="AC12" s="77" t="s">
        <v>591</v>
      </c>
      <c r="AD12" s="164" t="s">
        <v>591</v>
      </c>
      <c r="AE12" s="77" t="s">
        <v>591</v>
      </c>
      <c r="AF12" s="67" t="s">
        <v>591</v>
      </c>
      <c r="AG12" s="67" t="s">
        <v>591</v>
      </c>
      <c r="AH12" s="67" t="s">
        <v>591</v>
      </c>
      <c r="AI12" s="67" t="s">
        <v>591</v>
      </c>
      <c r="AJ12" s="67" t="s">
        <v>591</v>
      </c>
      <c r="AK12" s="67" t="s">
        <v>591</v>
      </c>
      <c r="AL12" s="67" t="s">
        <v>591</v>
      </c>
      <c r="AM12" s="67" t="s">
        <v>591</v>
      </c>
      <c r="AN12" s="67" t="s">
        <v>591</v>
      </c>
      <c r="AO12" s="67" t="s">
        <v>591</v>
      </c>
      <c r="AP12" s="67" t="s">
        <v>591</v>
      </c>
      <c r="AQ12" s="67" t="s">
        <v>591</v>
      </c>
      <c r="AR12" s="67" t="s">
        <v>591</v>
      </c>
      <c r="AS12" s="67" t="s">
        <v>591</v>
      </c>
      <c r="AT12" s="67"/>
      <c r="AU12" s="67" t="s">
        <v>591</v>
      </c>
      <c r="AV12" s="67" t="s">
        <v>591</v>
      </c>
      <c r="AW12" s="67">
        <v>5</v>
      </c>
      <c r="AX12" s="77">
        <v>5</v>
      </c>
      <c r="AY12" s="77">
        <f t="shared" si="1"/>
        <v>102.2</v>
      </c>
      <c r="AZ12" s="213">
        <f t="shared" si="0"/>
        <v>0.85166666666666668</v>
      </c>
      <c r="BA12" s="95" t="s">
        <v>591</v>
      </c>
      <c r="BB12" s="147" t="s">
        <v>591</v>
      </c>
    </row>
    <row r="13" spans="1:54" ht="28.5" customHeight="1" x14ac:dyDescent="0.2">
      <c r="A13" s="193" t="s">
        <v>664</v>
      </c>
      <c r="B13" s="207">
        <v>11</v>
      </c>
      <c r="C13" s="25">
        <v>5</v>
      </c>
      <c r="D13" s="207">
        <v>5</v>
      </c>
      <c r="E13" s="190">
        <v>5</v>
      </c>
      <c r="F13" s="190">
        <v>17.8</v>
      </c>
      <c r="G13" s="190">
        <v>10</v>
      </c>
      <c r="H13" s="190">
        <v>5</v>
      </c>
      <c r="I13" s="190">
        <v>17.5</v>
      </c>
      <c r="J13" s="190">
        <v>25</v>
      </c>
      <c r="K13" s="190">
        <v>18</v>
      </c>
      <c r="L13" s="190"/>
      <c r="M13" s="190"/>
      <c r="N13" s="190"/>
      <c r="O13" s="190"/>
      <c r="P13" s="190"/>
      <c r="Q13" s="190"/>
      <c r="R13" s="190"/>
      <c r="S13" s="190"/>
      <c r="T13" s="190"/>
      <c r="U13" s="190"/>
      <c r="V13" s="190"/>
      <c r="W13" s="190"/>
      <c r="X13" s="190"/>
      <c r="Y13" s="190"/>
      <c r="Z13" s="190"/>
      <c r="AA13" s="190"/>
      <c r="AB13" s="190"/>
      <c r="AC13" s="190"/>
      <c r="AD13" s="190"/>
      <c r="AE13" s="190"/>
      <c r="AF13" s="190"/>
      <c r="AG13" s="190"/>
      <c r="AH13" s="190"/>
      <c r="AI13" s="190"/>
      <c r="AJ13" s="190"/>
      <c r="AK13" s="190"/>
      <c r="AL13" s="190"/>
      <c r="AM13" s="190"/>
      <c r="AN13" s="190"/>
      <c r="AO13" s="190"/>
      <c r="AP13" s="190"/>
      <c r="AQ13" s="190"/>
      <c r="AR13" s="190"/>
      <c r="AS13" s="190"/>
      <c r="AT13" s="190"/>
      <c r="AU13" s="190"/>
      <c r="AV13" s="190"/>
      <c r="AW13" s="190">
        <v>5</v>
      </c>
      <c r="AX13" s="77">
        <v>5</v>
      </c>
      <c r="AY13" s="77">
        <f t="shared" si="1"/>
        <v>129.30000000000001</v>
      </c>
      <c r="AZ13" s="213">
        <f t="shared" si="0"/>
        <v>1.0775000000000001</v>
      </c>
    </row>
    <row r="14" spans="1:54" s="240" customFormat="1" ht="28.5" customHeight="1" x14ac:dyDescent="0.2">
      <c r="A14" s="244" t="s">
        <v>353</v>
      </c>
      <c r="B14" s="236"/>
      <c r="C14" s="236">
        <v>5</v>
      </c>
      <c r="D14" s="236"/>
      <c r="E14" s="237"/>
      <c r="F14" s="237" t="s">
        <v>641</v>
      </c>
      <c r="G14" s="237" t="s">
        <v>286</v>
      </c>
      <c r="H14" s="238" t="s">
        <v>642</v>
      </c>
      <c r="I14" s="238" t="s">
        <v>643</v>
      </c>
      <c r="J14" s="238" t="s">
        <v>643</v>
      </c>
      <c r="K14" s="238" t="s">
        <v>644</v>
      </c>
      <c r="L14" s="238" t="s">
        <v>641</v>
      </c>
      <c r="M14" s="238"/>
      <c r="N14" s="238"/>
      <c r="O14" s="238"/>
      <c r="P14" s="238"/>
      <c r="Q14" s="238"/>
      <c r="R14" s="238"/>
      <c r="S14" s="238"/>
      <c r="T14" s="237"/>
      <c r="U14" s="238"/>
      <c r="V14" s="238"/>
      <c r="W14" s="238"/>
      <c r="X14" s="238"/>
      <c r="Y14" s="238"/>
      <c r="Z14" s="238"/>
      <c r="AA14" s="237"/>
      <c r="AB14" s="238"/>
      <c r="AC14" s="238"/>
      <c r="AD14" s="238"/>
      <c r="AE14" s="238"/>
      <c r="AF14" s="238"/>
      <c r="AG14" s="238"/>
      <c r="AH14" s="238"/>
      <c r="AI14" s="238"/>
      <c r="AJ14" s="238"/>
      <c r="AK14" s="238"/>
      <c r="AL14" s="238"/>
      <c r="AM14" s="238"/>
      <c r="AN14" s="238"/>
      <c r="AO14" s="238"/>
      <c r="AP14" s="238"/>
      <c r="AQ14" s="238"/>
      <c r="AR14" s="238"/>
      <c r="AS14" s="238"/>
      <c r="AT14" s="238"/>
      <c r="AU14" s="238"/>
      <c r="AV14" s="238"/>
      <c r="AW14" s="238"/>
      <c r="AX14" s="241"/>
      <c r="AY14" s="237">
        <f t="shared" si="1"/>
        <v>5</v>
      </c>
      <c r="AZ14" s="242"/>
      <c r="BA14" s="239"/>
      <c r="BB14" s="243"/>
    </row>
    <row r="15" spans="1:54" s="229" customFormat="1" ht="28.5" customHeight="1" x14ac:dyDescent="0.2">
      <c r="A15" s="226"/>
      <c r="B15" s="226"/>
      <c r="C15" s="226"/>
      <c r="D15" s="226"/>
      <c r="E15" s="227"/>
      <c r="F15" s="227"/>
      <c r="G15" s="227"/>
      <c r="H15" s="228"/>
      <c r="I15" s="228"/>
      <c r="J15" s="228"/>
      <c r="K15" s="228"/>
      <c r="L15" s="228"/>
      <c r="M15" s="228"/>
      <c r="N15" s="228"/>
      <c r="O15" s="228"/>
      <c r="P15" s="228"/>
      <c r="Q15" s="228"/>
      <c r="R15" s="228"/>
      <c r="S15" s="228"/>
      <c r="T15" s="227"/>
      <c r="U15" s="228"/>
      <c r="V15" s="228"/>
      <c r="W15" s="228"/>
      <c r="X15" s="228"/>
      <c r="Y15" s="228"/>
      <c r="Z15" s="228"/>
      <c r="AA15" s="227"/>
      <c r="AB15" s="228"/>
      <c r="AC15" s="228"/>
      <c r="AD15" s="228"/>
      <c r="AE15" s="228"/>
      <c r="AF15" s="228"/>
      <c r="AG15" s="228"/>
      <c r="AH15" s="228"/>
      <c r="AI15" s="228"/>
      <c r="AJ15" s="228"/>
      <c r="AK15" s="228"/>
      <c r="AL15" s="228"/>
      <c r="AM15" s="228"/>
      <c r="AN15" s="228"/>
      <c r="AO15" s="228"/>
      <c r="AP15" s="228"/>
      <c r="AQ15" s="228"/>
      <c r="AR15" s="228"/>
      <c r="AS15" s="228"/>
      <c r="AT15" s="228"/>
      <c r="AU15" s="228"/>
      <c r="AV15" s="228"/>
      <c r="AW15" s="228"/>
      <c r="AY15" s="227"/>
      <c r="AZ15" s="230"/>
      <c r="BA15" s="231"/>
      <c r="BB15" s="232"/>
    </row>
    <row r="16" spans="1:54" s="43" customFormat="1" ht="28.5" customHeight="1" thickBot="1" x14ac:dyDescent="0.25">
      <c r="A16" s="193"/>
      <c r="B16" s="25"/>
      <c r="C16" s="25"/>
      <c r="D16" s="25"/>
      <c r="E16" s="77" t="s">
        <v>591</v>
      </c>
      <c r="F16" s="77" t="s">
        <v>591</v>
      </c>
      <c r="G16" s="77" t="s">
        <v>591</v>
      </c>
      <c r="H16" s="67" t="s">
        <v>591</v>
      </c>
      <c r="I16" s="67" t="s">
        <v>591</v>
      </c>
      <c r="J16" s="67" t="s">
        <v>591</v>
      </c>
      <c r="K16" s="67" t="s">
        <v>591</v>
      </c>
      <c r="L16" s="67" t="s">
        <v>591</v>
      </c>
      <c r="M16" s="67" t="s">
        <v>591</v>
      </c>
      <c r="N16" s="67" t="s">
        <v>591</v>
      </c>
      <c r="O16" s="67" t="s">
        <v>591</v>
      </c>
      <c r="P16" s="67" t="s">
        <v>591</v>
      </c>
      <c r="Q16" s="67" t="s">
        <v>591</v>
      </c>
      <c r="R16" s="67" t="s">
        <v>591</v>
      </c>
      <c r="S16" s="67" t="s">
        <v>591</v>
      </c>
      <c r="T16" s="77" t="s">
        <v>591</v>
      </c>
      <c r="U16" s="67" t="s">
        <v>591</v>
      </c>
      <c r="V16" s="67" t="s">
        <v>591</v>
      </c>
      <c r="W16" s="67" t="s">
        <v>591</v>
      </c>
      <c r="X16" s="67" t="s">
        <v>591</v>
      </c>
      <c r="Y16" s="67" t="s">
        <v>591</v>
      </c>
      <c r="Z16" s="67" t="s">
        <v>591</v>
      </c>
      <c r="AA16" s="67" t="s">
        <v>591</v>
      </c>
      <c r="AB16" s="67" t="s">
        <v>591</v>
      </c>
      <c r="AC16" s="67" t="s">
        <v>591</v>
      </c>
      <c r="AD16" s="67" t="s">
        <v>591</v>
      </c>
      <c r="AE16" s="67" t="s">
        <v>591</v>
      </c>
      <c r="AF16" s="67" t="s">
        <v>591</v>
      </c>
      <c r="AG16" s="67" t="s">
        <v>591</v>
      </c>
      <c r="AH16" s="67" t="s">
        <v>591</v>
      </c>
      <c r="AI16" s="67" t="s">
        <v>591</v>
      </c>
      <c r="AJ16" s="67" t="s">
        <v>591</v>
      </c>
      <c r="AK16" s="67" t="s">
        <v>591</v>
      </c>
      <c r="AL16" s="67" t="s">
        <v>591</v>
      </c>
      <c r="AM16" s="67" t="s">
        <v>591</v>
      </c>
      <c r="AN16" s="67" t="s">
        <v>591</v>
      </c>
      <c r="AO16" s="67" t="s">
        <v>591</v>
      </c>
      <c r="AP16" s="67" t="s">
        <v>591</v>
      </c>
      <c r="AQ16" s="67" t="s">
        <v>591</v>
      </c>
      <c r="AR16" s="67" t="s">
        <v>591</v>
      </c>
      <c r="AS16" s="67" t="s">
        <v>591</v>
      </c>
      <c r="AT16" s="67" t="s">
        <v>591</v>
      </c>
      <c r="AU16" s="67" t="s">
        <v>591</v>
      </c>
      <c r="AV16" s="67" t="s">
        <v>591</v>
      </c>
      <c r="AW16" s="67"/>
      <c r="AX16" s="77" t="s">
        <v>594</v>
      </c>
      <c r="AY16" s="77">
        <f>SUM(E16:AX16)</f>
        <v>0</v>
      </c>
      <c r="AZ16" s="213">
        <f>AY16/$AY$4</f>
        <v>0</v>
      </c>
      <c r="BA16" s="95" t="s">
        <v>591</v>
      </c>
      <c r="BB16" s="147" t="s">
        <v>591</v>
      </c>
    </row>
    <row r="17" spans="1:54" s="183" customFormat="1" ht="28.5" customHeight="1" thickTop="1" x14ac:dyDescent="0.2">
      <c r="A17" s="192" t="s">
        <v>597</v>
      </c>
      <c r="B17" s="174" t="s">
        <v>588</v>
      </c>
      <c r="C17" s="174" t="s">
        <v>589</v>
      </c>
      <c r="D17" s="174" t="s">
        <v>590</v>
      </c>
      <c r="E17" s="175" t="s">
        <v>543</v>
      </c>
      <c r="F17" s="175" t="s">
        <v>544</v>
      </c>
      <c r="G17" s="175" t="s">
        <v>545</v>
      </c>
      <c r="H17" s="175" t="s">
        <v>546</v>
      </c>
      <c r="I17" s="175" t="s">
        <v>547</v>
      </c>
      <c r="J17" s="175" t="s">
        <v>548</v>
      </c>
      <c r="K17" s="175" t="s">
        <v>549</v>
      </c>
      <c r="L17" s="176" t="s">
        <v>550</v>
      </c>
      <c r="M17" s="176" t="s">
        <v>551</v>
      </c>
      <c r="N17" s="176" t="s">
        <v>552</v>
      </c>
      <c r="O17" s="176" t="s">
        <v>553</v>
      </c>
      <c r="P17" s="176" t="s">
        <v>554</v>
      </c>
      <c r="Q17" s="176" t="s">
        <v>555</v>
      </c>
      <c r="R17" s="176" t="s">
        <v>556</v>
      </c>
      <c r="S17" s="177" t="s">
        <v>557</v>
      </c>
      <c r="T17" s="177" t="s">
        <v>558</v>
      </c>
      <c r="U17" s="177" t="s">
        <v>559</v>
      </c>
      <c r="V17" s="177" t="s">
        <v>560</v>
      </c>
      <c r="W17" s="177" t="s">
        <v>561</v>
      </c>
      <c r="X17" s="177" t="s">
        <v>562</v>
      </c>
      <c r="Y17" s="177" t="s">
        <v>564</v>
      </c>
      <c r="Z17" s="177" t="s">
        <v>563</v>
      </c>
      <c r="AA17" s="178" t="s">
        <v>571</v>
      </c>
      <c r="AB17" s="178" t="s">
        <v>572</v>
      </c>
      <c r="AC17" s="178" t="s">
        <v>573</v>
      </c>
      <c r="AD17" s="178" t="s">
        <v>574</v>
      </c>
      <c r="AE17" s="178" t="s">
        <v>575</v>
      </c>
      <c r="AF17" s="178" t="s">
        <v>576</v>
      </c>
      <c r="AG17" s="178" t="s">
        <v>578</v>
      </c>
      <c r="AH17" s="179" t="s">
        <v>565</v>
      </c>
      <c r="AI17" s="179" t="s">
        <v>566</v>
      </c>
      <c r="AJ17" s="179" t="s">
        <v>567</v>
      </c>
      <c r="AK17" s="179" t="s">
        <v>568</v>
      </c>
      <c r="AL17" s="179" t="s">
        <v>569</v>
      </c>
      <c r="AM17" s="179" t="s">
        <v>570</v>
      </c>
      <c r="AN17" s="180" t="s">
        <v>577</v>
      </c>
      <c r="AO17" s="181" t="s">
        <v>579</v>
      </c>
      <c r="AP17" s="181" t="s">
        <v>580</v>
      </c>
      <c r="AQ17" s="181" t="s">
        <v>581</v>
      </c>
      <c r="AR17" s="181" t="s">
        <v>582</v>
      </c>
      <c r="AS17" s="181" t="s">
        <v>583</v>
      </c>
      <c r="AT17" s="181" t="s">
        <v>584</v>
      </c>
      <c r="AU17" s="181" t="s">
        <v>585</v>
      </c>
      <c r="AV17" s="182" t="s">
        <v>586</v>
      </c>
      <c r="AW17" s="188" t="s">
        <v>593</v>
      </c>
      <c r="AX17" s="183" t="s">
        <v>254</v>
      </c>
      <c r="AY17" s="183" t="s">
        <v>0</v>
      </c>
      <c r="AZ17" s="210"/>
      <c r="BA17" s="145"/>
      <c r="BB17" s="145"/>
    </row>
    <row r="18" spans="1:54" s="2" customFormat="1" ht="28.5" customHeight="1" x14ac:dyDescent="0.2">
      <c r="A18" s="270" t="s">
        <v>1</v>
      </c>
      <c r="B18" s="79"/>
      <c r="C18" s="79">
        <v>5</v>
      </c>
      <c r="D18" s="79">
        <v>5</v>
      </c>
      <c r="E18" s="80">
        <v>5</v>
      </c>
      <c r="F18" s="80">
        <v>20</v>
      </c>
      <c r="G18" s="80">
        <v>10</v>
      </c>
      <c r="H18" s="80">
        <v>5</v>
      </c>
      <c r="I18" s="80">
        <v>20</v>
      </c>
      <c r="J18" s="80">
        <v>30</v>
      </c>
      <c r="K18" s="80">
        <v>20</v>
      </c>
      <c r="L18" s="80">
        <v>5</v>
      </c>
      <c r="M18" s="80">
        <v>20</v>
      </c>
      <c r="N18" s="80">
        <v>15</v>
      </c>
      <c r="O18" s="80">
        <v>20</v>
      </c>
      <c r="P18" s="80">
        <v>10</v>
      </c>
      <c r="Q18" s="80">
        <v>20</v>
      </c>
      <c r="R18" s="80">
        <v>30</v>
      </c>
      <c r="S18" s="80">
        <v>5</v>
      </c>
      <c r="T18" s="80">
        <v>20</v>
      </c>
      <c r="U18" s="80">
        <v>10</v>
      </c>
      <c r="V18" s="80">
        <v>15</v>
      </c>
      <c r="W18" s="80">
        <v>5</v>
      </c>
      <c r="X18" s="80">
        <v>15</v>
      </c>
      <c r="Y18" s="80">
        <v>30</v>
      </c>
      <c r="Z18" s="80">
        <v>20</v>
      </c>
      <c r="AA18" s="80">
        <v>20</v>
      </c>
      <c r="AB18" s="80">
        <v>10</v>
      </c>
      <c r="AC18" s="80">
        <v>10</v>
      </c>
      <c r="AD18" s="80">
        <v>10</v>
      </c>
      <c r="AE18" s="80">
        <v>20</v>
      </c>
      <c r="AF18" s="80">
        <v>20</v>
      </c>
      <c r="AG18" s="80">
        <v>30</v>
      </c>
      <c r="AH18" s="80">
        <v>20</v>
      </c>
      <c r="AI18" s="80">
        <v>15</v>
      </c>
      <c r="AJ18" s="80">
        <v>15</v>
      </c>
      <c r="AK18" s="80">
        <v>10</v>
      </c>
      <c r="AL18" s="80">
        <v>10</v>
      </c>
      <c r="AM18" s="80">
        <v>30</v>
      </c>
      <c r="AN18" s="80">
        <v>20</v>
      </c>
      <c r="AO18" s="80">
        <v>20</v>
      </c>
      <c r="AP18" s="80">
        <v>15</v>
      </c>
      <c r="AQ18" s="80">
        <v>10</v>
      </c>
      <c r="AR18" s="80">
        <v>15</v>
      </c>
      <c r="AS18" s="80">
        <v>10</v>
      </c>
      <c r="AT18" s="80">
        <v>30</v>
      </c>
      <c r="AU18" s="80">
        <v>20</v>
      </c>
      <c r="AV18" s="80">
        <v>80</v>
      </c>
      <c r="AW18" s="80" t="s">
        <v>591</v>
      </c>
      <c r="AX18" s="2" t="s">
        <v>591</v>
      </c>
      <c r="AY18" s="80">
        <f>SUM(E18:AV18)</f>
        <v>790</v>
      </c>
      <c r="AZ18" s="211"/>
    </row>
    <row r="19" spans="1:54" s="2" customFormat="1" ht="41.25" customHeight="1" x14ac:dyDescent="0.2">
      <c r="A19" s="271" t="s">
        <v>608</v>
      </c>
      <c r="B19" s="79"/>
      <c r="C19" s="79">
        <v>5</v>
      </c>
      <c r="D19" s="79">
        <v>5</v>
      </c>
      <c r="E19" s="80" t="s">
        <v>591</v>
      </c>
      <c r="F19" s="80" t="s">
        <v>591</v>
      </c>
      <c r="G19" s="80" t="s">
        <v>591</v>
      </c>
      <c r="H19" s="80" t="s">
        <v>591</v>
      </c>
      <c r="I19" s="80" t="s">
        <v>591</v>
      </c>
      <c r="J19" s="80" t="s">
        <v>591</v>
      </c>
      <c r="K19" s="80" t="s">
        <v>591</v>
      </c>
      <c r="L19" s="80" t="s">
        <v>591</v>
      </c>
      <c r="M19" s="80" t="s">
        <v>591</v>
      </c>
      <c r="N19" s="80" t="s">
        <v>591</v>
      </c>
      <c r="O19" s="80" t="s">
        <v>591</v>
      </c>
      <c r="P19" s="80" t="s">
        <v>591</v>
      </c>
      <c r="Q19" s="80" t="s">
        <v>591</v>
      </c>
      <c r="R19" s="80" t="s">
        <v>591</v>
      </c>
      <c r="S19" s="80" t="s">
        <v>591</v>
      </c>
      <c r="T19" s="80" t="s">
        <v>591</v>
      </c>
      <c r="U19" s="80" t="s">
        <v>591</v>
      </c>
      <c r="V19" s="80" t="s">
        <v>591</v>
      </c>
      <c r="W19" s="80" t="s">
        <v>591</v>
      </c>
      <c r="X19" s="80" t="s">
        <v>591</v>
      </c>
      <c r="Y19" s="80" t="s">
        <v>591</v>
      </c>
      <c r="Z19" s="80" t="s">
        <v>591</v>
      </c>
      <c r="AA19" s="80" t="s">
        <v>591</v>
      </c>
      <c r="AB19" s="80" t="s">
        <v>591</v>
      </c>
      <c r="AC19" s="80" t="s">
        <v>591</v>
      </c>
      <c r="AD19" s="80" t="s">
        <v>591</v>
      </c>
      <c r="AE19" s="80" t="s">
        <v>591</v>
      </c>
      <c r="AF19" s="80" t="s">
        <v>591</v>
      </c>
      <c r="AG19" s="80" t="s">
        <v>591</v>
      </c>
      <c r="AH19" s="80" t="s">
        <v>591</v>
      </c>
      <c r="AI19" s="80" t="s">
        <v>591</v>
      </c>
      <c r="AJ19" s="80" t="s">
        <v>591</v>
      </c>
      <c r="AK19" s="80" t="s">
        <v>591</v>
      </c>
      <c r="AL19" s="80" t="s">
        <v>591</v>
      </c>
      <c r="AM19" s="80" t="s">
        <v>591</v>
      </c>
      <c r="AN19" s="80" t="s">
        <v>591</v>
      </c>
      <c r="AO19" s="80" t="s">
        <v>591</v>
      </c>
      <c r="AP19" s="80" t="s">
        <v>591</v>
      </c>
      <c r="AQ19" s="80" t="s">
        <v>591</v>
      </c>
      <c r="AR19" s="80" t="s">
        <v>591</v>
      </c>
      <c r="AS19" s="80" t="s">
        <v>591</v>
      </c>
      <c r="AT19" s="80" t="s">
        <v>591</v>
      </c>
      <c r="AU19" s="80" t="s">
        <v>591</v>
      </c>
      <c r="AV19" s="80" t="s">
        <v>591</v>
      </c>
      <c r="AW19" s="80" t="s">
        <v>591</v>
      </c>
      <c r="AX19" s="2" t="s">
        <v>591</v>
      </c>
      <c r="AY19" s="80">
        <f>SUM(E19:AV19)</f>
        <v>0</v>
      </c>
      <c r="AZ19" s="211"/>
    </row>
    <row r="20" spans="1:54" s="2" customFormat="1" ht="28.5" customHeight="1" x14ac:dyDescent="0.2">
      <c r="A20" s="192" t="s">
        <v>597</v>
      </c>
      <c r="B20" s="248">
        <v>40796</v>
      </c>
      <c r="C20" s="248"/>
      <c r="D20" s="248"/>
      <c r="E20" s="191">
        <v>40799</v>
      </c>
      <c r="F20" s="191">
        <v>40801</v>
      </c>
      <c r="G20" s="191">
        <v>40803</v>
      </c>
      <c r="H20" s="191">
        <v>40804</v>
      </c>
      <c r="I20" s="191">
        <v>40806</v>
      </c>
      <c r="J20" s="191">
        <v>40810</v>
      </c>
      <c r="K20" s="191">
        <v>40810</v>
      </c>
      <c r="L20" s="191">
        <v>40814</v>
      </c>
      <c r="M20" s="191">
        <v>40816</v>
      </c>
      <c r="N20" s="191">
        <v>40818</v>
      </c>
      <c r="O20" s="191">
        <v>40820</v>
      </c>
      <c r="P20" s="191">
        <v>40822</v>
      </c>
      <c r="Q20" s="191">
        <v>40825</v>
      </c>
      <c r="R20" s="191">
        <v>40825</v>
      </c>
      <c r="S20" s="191">
        <v>40828</v>
      </c>
      <c r="T20" s="191">
        <v>40834</v>
      </c>
      <c r="U20" s="191">
        <v>40836</v>
      </c>
      <c r="V20" s="191">
        <v>40839</v>
      </c>
      <c r="W20" s="191">
        <v>40842</v>
      </c>
      <c r="X20" s="191">
        <v>40845</v>
      </c>
      <c r="Y20" s="191">
        <v>40848</v>
      </c>
      <c r="Z20" s="191">
        <v>40848</v>
      </c>
      <c r="AA20" s="191">
        <v>40852</v>
      </c>
      <c r="AB20" s="191">
        <v>40855</v>
      </c>
      <c r="AC20" s="191">
        <v>40857</v>
      </c>
      <c r="AD20" s="191">
        <v>40859</v>
      </c>
      <c r="AE20" s="191">
        <v>40862</v>
      </c>
      <c r="AF20" s="191">
        <v>40866</v>
      </c>
      <c r="AG20" s="191">
        <v>40866</v>
      </c>
      <c r="AH20" s="191">
        <v>40873</v>
      </c>
      <c r="AI20" s="191">
        <v>40877</v>
      </c>
      <c r="AJ20" s="191">
        <v>40880</v>
      </c>
      <c r="AK20" s="191">
        <v>40884</v>
      </c>
      <c r="AL20" s="191">
        <v>40886</v>
      </c>
      <c r="AM20" s="191">
        <v>40891</v>
      </c>
      <c r="AN20" s="191">
        <v>40891</v>
      </c>
      <c r="AO20" s="191">
        <v>40894</v>
      </c>
      <c r="AP20" s="191">
        <v>40898</v>
      </c>
      <c r="AQ20" s="191">
        <v>40901</v>
      </c>
      <c r="AR20" s="191">
        <v>40905</v>
      </c>
      <c r="AS20" s="191">
        <v>40908</v>
      </c>
      <c r="AT20" s="191">
        <v>40545</v>
      </c>
      <c r="AU20" s="191">
        <v>40545</v>
      </c>
      <c r="AV20" s="191">
        <v>40547</v>
      </c>
      <c r="AW20" s="80"/>
      <c r="AY20" s="80"/>
      <c r="AZ20" s="211"/>
    </row>
    <row r="21" spans="1:54" s="44" customFormat="1" ht="28.5" customHeight="1" x14ac:dyDescent="0.2">
      <c r="A21" s="193" t="s">
        <v>663</v>
      </c>
      <c r="B21" s="25">
        <v>8</v>
      </c>
      <c r="C21" s="25">
        <v>5</v>
      </c>
      <c r="D21" s="25">
        <v>3</v>
      </c>
      <c r="E21" s="77">
        <v>5</v>
      </c>
      <c r="F21" s="77"/>
      <c r="G21" s="77">
        <v>8</v>
      </c>
      <c r="H21" s="67" t="s">
        <v>591</v>
      </c>
      <c r="I21" s="67" t="s">
        <v>591</v>
      </c>
      <c r="J21" s="67" t="s">
        <v>591</v>
      </c>
      <c r="K21" s="67" t="s">
        <v>591</v>
      </c>
      <c r="L21" s="67" t="s">
        <v>591</v>
      </c>
      <c r="M21" s="67" t="s">
        <v>591</v>
      </c>
      <c r="N21" s="67" t="s">
        <v>591</v>
      </c>
      <c r="O21" s="67" t="s">
        <v>591</v>
      </c>
      <c r="P21" s="67" t="s">
        <v>591</v>
      </c>
      <c r="Q21" s="67" t="s">
        <v>591</v>
      </c>
      <c r="R21" s="67" t="s">
        <v>591</v>
      </c>
      <c r="S21" s="67" t="s">
        <v>591</v>
      </c>
      <c r="T21" s="67" t="s">
        <v>591</v>
      </c>
      <c r="U21" s="67" t="s">
        <v>591</v>
      </c>
      <c r="V21" s="67" t="s">
        <v>591</v>
      </c>
      <c r="W21" s="67" t="s">
        <v>591</v>
      </c>
      <c r="X21" s="67" t="s">
        <v>591</v>
      </c>
      <c r="Y21" s="67" t="s">
        <v>591</v>
      </c>
      <c r="Z21" s="67" t="s">
        <v>591</v>
      </c>
      <c r="AA21" s="67" t="s">
        <v>591</v>
      </c>
      <c r="AB21" s="67" t="s">
        <v>591</v>
      </c>
      <c r="AC21" s="67" t="s">
        <v>591</v>
      </c>
      <c r="AD21" s="67" t="s">
        <v>591</v>
      </c>
      <c r="AE21" s="67" t="s">
        <v>591</v>
      </c>
      <c r="AF21" s="67" t="s">
        <v>591</v>
      </c>
      <c r="AG21" s="67" t="s">
        <v>591</v>
      </c>
      <c r="AH21" s="67" t="s">
        <v>591</v>
      </c>
      <c r="AI21" s="67" t="s">
        <v>591</v>
      </c>
      <c r="AJ21" s="67" t="s">
        <v>591</v>
      </c>
      <c r="AK21" s="67" t="s">
        <v>591</v>
      </c>
      <c r="AL21" s="67" t="s">
        <v>591</v>
      </c>
      <c r="AM21" s="67" t="s">
        <v>591</v>
      </c>
      <c r="AN21" s="67" t="s">
        <v>591</v>
      </c>
      <c r="AO21" s="67" t="s">
        <v>591</v>
      </c>
      <c r="AP21" s="67" t="s">
        <v>591</v>
      </c>
      <c r="AQ21" s="67" t="s">
        <v>591</v>
      </c>
      <c r="AR21" s="67" t="s">
        <v>591</v>
      </c>
      <c r="AS21" s="67" t="s">
        <v>591</v>
      </c>
      <c r="AT21" s="67" t="s">
        <v>591</v>
      </c>
      <c r="AU21" s="67" t="s">
        <v>591</v>
      </c>
      <c r="AV21" s="67" t="s">
        <v>591</v>
      </c>
      <c r="AW21" s="67" t="s">
        <v>591</v>
      </c>
      <c r="AY21" s="77">
        <f t="shared" ref="AY21:AY28" si="2">SUM(B21:AX21)</f>
        <v>29</v>
      </c>
      <c r="AZ21" s="215">
        <f t="shared" ref="AZ21:AZ28" si="3">AY21/$AY$4</f>
        <v>0.24166666666666667</v>
      </c>
      <c r="BA21" s="146" t="s">
        <v>591</v>
      </c>
      <c r="BB21" s="149" t="s">
        <v>591</v>
      </c>
    </row>
    <row r="22" spans="1:54" s="43" customFormat="1" ht="28.5" customHeight="1" x14ac:dyDescent="0.2">
      <c r="A22" s="193" t="s">
        <v>662</v>
      </c>
      <c r="B22" s="161">
        <v>0</v>
      </c>
      <c r="C22" s="25">
        <v>5</v>
      </c>
      <c r="D22" s="161">
        <v>0</v>
      </c>
      <c r="E22" s="77" t="s">
        <v>591</v>
      </c>
      <c r="F22" s="77" t="s">
        <v>591</v>
      </c>
      <c r="G22" s="77" t="s">
        <v>591</v>
      </c>
      <c r="H22" s="67" t="s">
        <v>591</v>
      </c>
      <c r="I22" s="67" t="s">
        <v>591</v>
      </c>
      <c r="J22" s="74" t="s">
        <v>591</v>
      </c>
      <c r="K22" s="74" t="s">
        <v>591</v>
      </c>
      <c r="L22" s="67" t="s">
        <v>591</v>
      </c>
      <c r="M22" s="67" t="s">
        <v>591</v>
      </c>
      <c r="N22" s="67" t="s">
        <v>591</v>
      </c>
      <c r="O22" s="67" t="s">
        <v>591</v>
      </c>
      <c r="P22" s="67" t="s">
        <v>591</v>
      </c>
      <c r="Q22" s="67" t="s">
        <v>591</v>
      </c>
      <c r="R22" s="67" t="s">
        <v>591</v>
      </c>
      <c r="S22" s="67" t="s">
        <v>591</v>
      </c>
      <c r="T22" s="67" t="s">
        <v>591</v>
      </c>
      <c r="U22" s="67" t="s">
        <v>591</v>
      </c>
      <c r="V22" s="67" t="s">
        <v>591</v>
      </c>
      <c r="W22" s="67" t="s">
        <v>591</v>
      </c>
      <c r="X22" s="67" t="s">
        <v>591</v>
      </c>
      <c r="Y22" s="67" t="s">
        <v>591</v>
      </c>
      <c r="Z22" s="67" t="s">
        <v>591</v>
      </c>
      <c r="AA22" s="67" t="s">
        <v>591</v>
      </c>
      <c r="AB22" s="67" t="s">
        <v>591</v>
      </c>
      <c r="AC22" s="67" t="s">
        <v>591</v>
      </c>
      <c r="AD22" s="67" t="s">
        <v>591</v>
      </c>
      <c r="AE22" s="67" t="s">
        <v>591</v>
      </c>
      <c r="AF22" s="67" t="s">
        <v>591</v>
      </c>
      <c r="AG22" s="67" t="s">
        <v>591</v>
      </c>
      <c r="AH22" s="67" t="s">
        <v>591</v>
      </c>
      <c r="AI22" s="67" t="s">
        <v>591</v>
      </c>
      <c r="AJ22" s="67" t="s">
        <v>591</v>
      </c>
      <c r="AK22" s="67" t="s">
        <v>591</v>
      </c>
      <c r="AL22" s="67" t="s">
        <v>591</v>
      </c>
      <c r="AM22" s="67" t="s">
        <v>591</v>
      </c>
      <c r="AN22" s="67" t="s">
        <v>591</v>
      </c>
      <c r="AO22" s="67" t="s">
        <v>591</v>
      </c>
      <c r="AP22" s="67" t="s">
        <v>591</v>
      </c>
      <c r="AQ22" s="67" t="s">
        <v>591</v>
      </c>
      <c r="AR22" s="67" t="s">
        <v>591</v>
      </c>
      <c r="AS22" s="67" t="s">
        <v>591</v>
      </c>
      <c r="AT22" s="67" t="s">
        <v>591</v>
      </c>
      <c r="AU22" s="67" t="s">
        <v>591</v>
      </c>
      <c r="AV22" s="67" t="s">
        <v>591</v>
      </c>
      <c r="AW22" s="67" t="s">
        <v>591</v>
      </c>
      <c r="AY22" s="77">
        <f t="shared" si="2"/>
        <v>5</v>
      </c>
      <c r="AZ22" s="215">
        <f t="shared" si="3"/>
        <v>4.1666666666666664E-2</v>
      </c>
      <c r="BA22" s="146" t="s">
        <v>591</v>
      </c>
      <c r="BB22" s="149" t="s">
        <v>591</v>
      </c>
    </row>
    <row r="23" spans="1:54" s="261" customFormat="1" ht="28.5" customHeight="1" x14ac:dyDescent="0.2">
      <c r="A23" s="252" t="s">
        <v>661</v>
      </c>
      <c r="B23" s="257">
        <v>4</v>
      </c>
      <c r="C23" s="257">
        <v>5</v>
      </c>
      <c r="D23" s="257">
        <v>0</v>
      </c>
      <c r="E23" s="258">
        <v>5</v>
      </c>
      <c r="F23" s="268" t="s">
        <v>641</v>
      </c>
      <c r="G23" s="268" t="s">
        <v>286</v>
      </c>
      <c r="H23" s="269" t="s">
        <v>642</v>
      </c>
      <c r="I23" s="269" t="s">
        <v>643</v>
      </c>
      <c r="J23" s="269" t="s">
        <v>643</v>
      </c>
      <c r="K23" s="269" t="s">
        <v>644</v>
      </c>
      <c r="L23" s="269" t="s">
        <v>641</v>
      </c>
      <c r="M23" s="259" t="s">
        <v>591</v>
      </c>
      <c r="N23" s="259" t="s">
        <v>591</v>
      </c>
      <c r="O23" s="259" t="s">
        <v>591</v>
      </c>
      <c r="P23" s="259" t="s">
        <v>591</v>
      </c>
      <c r="Q23" s="259" t="s">
        <v>591</v>
      </c>
      <c r="R23" s="259" t="s">
        <v>591</v>
      </c>
      <c r="S23" s="259" t="s">
        <v>591</v>
      </c>
      <c r="T23" s="259" t="s">
        <v>591</v>
      </c>
      <c r="U23" s="259" t="s">
        <v>591</v>
      </c>
      <c r="V23" s="259" t="s">
        <v>591</v>
      </c>
      <c r="W23" s="259" t="s">
        <v>591</v>
      </c>
      <c r="X23" s="259" t="s">
        <v>591</v>
      </c>
      <c r="Y23" s="259"/>
      <c r="Z23" s="259" t="s">
        <v>591</v>
      </c>
      <c r="AA23" s="259" t="s">
        <v>591</v>
      </c>
      <c r="AB23" s="259" t="s">
        <v>591</v>
      </c>
      <c r="AC23" s="259" t="s">
        <v>591</v>
      </c>
      <c r="AD23" s="260" t="s">
        <v>591</v>
      </c>
      <c r="AE23" s="259" t="s">
        <v>591</v>
      </c>
      <c r="AF23" s="259" t="s">
        <v>591</v>
      </c>
      <c r="AG23" s="259" t="s">
        <v>591</v>
      </c>
      <c r="AH23" s="259" t="s">
        <v>591</v>
      </c>
      <c r="AI23" s="259" t="s">
        <v>591</v>
      </c>
      <c r="AJ23" s="259" t="s">
        <v>591</v>
      </c>
      <c r="AK23" s="259" t="s">
        <v>591</v>
      </c>
      <c r="AL23" s="259" t="s">
        <v>591</v>
      </c>
      <c r="AM23" s="259" t="s">
        <v>591</v>
      </c>
      <c r="AN23" s="259" t="s">
        <v>591</v>
      </c>
      <c r="AO23" s="259" t="s">
        <v>591</v>
      </c>
      <c r="AP23" s="259" t="s">
        <v>591</v>
      </c>
      <c r="AQ23" s="259" t="s">
        <v>591</v>
      </c>
      <c r="AR23" s="259" t="s">
        <v>591</v>
      </c>
      <c r="AS23" s="259" t="s">
        <v>591</v>
      </c>
      <c r="AT23" s="259"/>
      <c r="AU23" s="259" t="s">
        <v>591</v>
      </c>
      <c r="AV23" s="259" t="s">
        <v>591</v>
      </c>
      <c r="AW23" s="259" t="s">
        <v>591</v>
      </c>
      <c r="AY23" s="258">
        <f t="shared" si="2"/>
        <v>14</v>
      </c>
      <c r="AZ23" s="262">
        <f t="shared" si="3"/>
        <v>0.11666666666666667</v>
      </c>
      <c r="BA23" s="263" t="s">
        <v>591</v>
      </c>
      <c r="BB23" s="264" t="s">
        <v>591</v>
      </c>
    </row>
    <row r="24" spans="1:54" s="265" customFormat="1" ht="30.75" customHeight="1" x14ac:dyDescent="0.2">
      <c r="A24" s="252" t="s">
        <v>660</v>
      </c>
      <c r="B24" s="257">
        <v>10</v>
      </c>
      <c r="C24" s="257">
        <v>5</v>
      </c>
      <c r="D24" s="257">
        <v>0</v>
      </c>
      <c r="E24" s="258" t="s">
        <v>591</v>
      </c>
      <c r="F24" s="268" t="s">
        <v>641</v>
      </c>
      <c r="G24" s="268" t="s">
        <v>286</v>
      </c>
      <c r="H24" s="269" t="s">
        <v>642</v>
      </c>
      <c r="I24" s="269" t="s">
        <v>643</v>
      </c>
      <c r="J24" s="269" t="s">
        <v>643</v>
      </c>
      <c r="K24" s="269" t="s">
        <v>644</v>
      </c>
      <c r="L24" s="269" t="s">
        <v>641</v>
      </c>
      <c r="M24" s="259" t="s">
        <v>591</v>
      </c>
      <c r="N24" s="259" t="s">
        <v>591</v>
      </c>
      <c r="O24" s="259" t="s">
        <v>591</v>
      </c>
      <c r="P24" s="259" t="s">
        <v>591</v>
      </c>
      <c r="Q24" s="259" t="s">
        <v>591</v>
      </c>
      <c r="R24" s="259" t="s">
        <v>591</v>
      </c>
      <c r="S24" s="259" t="s">
        <v>591</v>
      </c>
      <c r="T24" s="259" t="s">
        <v>591</v>
      </c>
      <c r="U24" s="259" t="s">
        <v>591</v>
      </c>
      <c r="V24" s="259" t="s">
        <v>591</v>
      </c>
      <c r="W24" s="259" t="s">
        <v>591</v>
      </c>
      <c r="X24" s="259" t="s">
        <v>591</v>
      </c>
      <c r="Y24" s="259"/>
      <c r="Z24" s="259" t="s">
        <v>591</v>
      </c>
      <c r="AA24" s="259" t="s">
        <v>591</v>
      </c>
      <c r="AB24" s="259" t="s">
        <v>591</v>
      </c>
      <c r="AC24" s="259" t="s">
        <v>591</v>
      </c>
      <c r="AD24" s="259" t="s">
        <v>591</v>
      </c>
      <c r="AE24" s="259" t="s">
        <v>591</v>
      </c>
      <c r="AF24" s="259" t="s">
        <v>591</v>
      </c>
      <c r="AG24" s="259" t="s">
        <v>591</v>
      </c>
      <c r="AH24" s="259" t="s">
        <v>591</v>
      </c>
      <c r="AI24" s="259" t="s">
        <v>591</v>
      </c>
      <c r="AJ24" s="259" t="s">
        <v>591</v>
      </c>
      <c r="AK24" s="259" t="s">
        <v>591</v>
      </c>
      <c r="AL24" s="259" t="s">
        <v>591</v>
      </c>
      <c r="AM24" s="259" t="s">
        <v>591</v>
      </c>
      <c r="AN24" s="259" t="s">
        <v>591</v>
      </c>
      <c r="AO24" s="259" t="s">
        <v>591</v>
      </c>
      <c r="AP24" s="259" t="s">
        <v>591</v>
      </c>
      <c r="AQ24" s="259" t="s">
        <v>591</v>
      </c>
      <c r="AR24" s="259" t="s">
        <v>591</v>
      </c>
      <c r="AS24" s="259" t="s">
        <v>591</v>
      </c>
      <c r="AT24" s="259"/>
      <c r="AU24" s="259" t="s">
        <v>591</v>
      </c>
      <c r="AV24" s="259" t="s">
        <v>591</v>
      </c>
      <c r="AW24" s="259" t="s">
        <v>591</v>
      </c>
      <c r="AY24" s="258">
        <f t="shared" si="2"/>
        <v>15</v>
      </c>
      <c r="AZ24" s="262">
        <f t="shared" si="3"/>
        <v>0.125</v>
      </c>
      <c r="BA24" s="266" t="s">
        <v>591</v>
      </c>
      <c r="BB24" s="267" t="s">
        <v>591</v>
      </c>
    </row>
    <row r="25" spans="1:54" s="44" customFormat="1" ht="28.5" customHeight="1" x14ac:dyDescent="0.2">
      <c r="A25" s="193" t="s">
        <v>659</v>
      </c>
      <c r="B25" s="256">
        <v>0</v>
      </c>
      <c r="C25" s="25">
        <v>5</v>
      </c>
      <c r="D25" s="25">
        <v>3.5</v>
      </c>
      <c r="E25" s="77" t="s">
        <v>591</v>
      </c>
      <c r="F25" s="77" t="s">
        <v>591</v>
      </c>
      <c r="G25" s="77" t="s">
        <v>591</v>
      </c>
      <c r="H25" s="67" t="s">
        <v>591</v>
      </c>
      <c r="I25" s="43" t="s">
        <v>591</v>
      </c>
      <c r="J25" s="67" t="s">
        <v>591</v>
      </c>
      <c r="K25" s="67" t="s">
        <v>591</v>
      </c>
      <c r="L25" s="67" t="s">
        <v>591</v>
      </c>
      <c r="M25" s="67" t="s">
        <v>591</v>
      </c>
      <c r="N25" s="67" t="s">
        <v>591</v>
      </c>
      <c r="O25" s="67" t="s">
        <v>591</v>
      </c>
      <c r="P25" s="67" t="s">
        <v>591</v>
      </c>
      <c r="Q25" s="67" t="s">
        <v>591</v>
      </c>
      <c r="R25" s="67" t="s">
        <v>591</v>
      </c>
      <c r="S25" s="67" t="s">
        <v>591</v>
      </c>
      <c r="T25" s="67" t="s">
        <v>591</v>
      </c>
      <c r="U25" s="67" t="s">
        <v>591</v>
      </c>
      <c r="V25" s="67" t="s">
        <v>591</v>
      </c>
      <c r="W25" s="67" t="s">
        <v>591</v>
      </c>
      <c r="X25" s="67" t="s">
        <v>591</v>
      </c>
      <c r="Y25" s="67"/>
      <c r="Z25" s="67" t="s">
        <v>591</v>
      </c>
      <c r="AA25" s="67" t="s">
        <v>591</v>
      </c>
      <c r="AB25" s="67" t="s">
        <v>591</v>
      </c>
      <c r="AC25" s="43" t="s">
        <v>591</v>
      </c>
      <c r="AD25" s="67" t="s">
        <v>591</v>
      </c>
      <c r="AE25" s="67" t="s">
        <v>591</v>
      </c>
      <c r="AF25" s="67" t="s">
        <v>591</v>
      </c>
      <c r="AG25" s="67" t="s">
        <v>591</v>
      </c>
      <c r="AH25" s="67" t="s">
        <v>591</v>
      </c>
      <c r="AI25" s="67" t="s">
        <v>591</v>
      </c>
      <c r="AJ25" s="67" t="s">
        <v>591</v>
      </c>
      <c r="AK25" s="67" t="s">
        <v>591</v>
      </c>
      <c r="AL25" s="67" t="s">
        <v>591</v>
      </c>
      <c r="AM25" s="67" t="s">
        <v>591</v>
      </c>
      <c r="AN25" s="67" t="s">
        <v>591</v>
      </c>
      <c r="AO25" s="67" t="s">
        <v>591</v>
      </c>
      <c r="AP25" s="67" t="s">
        <v>591</v>
      </c>
      <c r="AQ25" s="67" t="s">
        <v>591</v>
      </c>
      <c r="AR25" s="67" t="s">
        <v>591</v>
      </c>
      <c r="AS25" s="67" t="s">
        <v>591</v>
      </c>
      <c r="AT25" s="67"/>
      <c r="AU25" s="67" t="s">
        <v>591</v>
      </c>
      <c r="AV25" s="67" t="s">
        <v>591</v>
      </c>
      <c r="AW25" s="67" t="s">
        <v>591</v>
      </c>
      <c r="AY25" s="77">
        <f t="shared" si="2"/>
        <v>8.5</v>
      </c>
      <c r="AZ25" s="215">
        <f t="shared" si="3"/>
        <v>7.0833333333333331E-2</v>
      </c>
      <c r="BA25" s="95" t="s">
        <v>591</v>
      </c>
      <c r="BB25" s="149" t="s">
        <v>591</v>
      </c>
    </row>
    <row r="26" spans="1:54" s="44" customFormat="1" ht="28.5" customHeight="1" x14ac:dyDescent="0.2">
      <c r="A26" s="193" t="s">
        <v>591</v>
      </c>
      <c r="B26" s="25"/>
      <c r="C26" s="25"/>
      <c r="D26" s="25"/>
      <c r="E26" s="77" t="s">
        <v>591</v>
      </c>
      <c r="F26" s="77" t="s">
        <v>591</v>
      </c>
      <c r="G26" s="77" t="s">
        <v>591</v>
      </c>
      <c r="H26" s="67" t="s">
        <v>591</v>
      </c>
      <c r="I26" s="43" t="s">
        <v>591</v>
      </c>
      <c r="J26" s="67" t="s">
        <v>591</v>
      </c>
      <c r="K26" s="67" t="s">
        <v>591</v>
      </c>
      <c r="L26" s="67" t="s">
        <v>591</v>
      </c>
      <c r="M26" s="67" t="s">
        <v>591</v>
      </c>
      <c r="N26" s="67" t="s">
        <v>591</v>
      </c>
      <c r="O26" s="67" t="s">
        <v>591</v>
      </c>
      <c r="P26" s="67" t="s">
        <v>591</v>
      </c>
      <c r="Q26" s="67" t="s">
        <v>591</v>
      </c>
      <c r="R26" s="67" t="s">
        <v>591</v>
      </c>
      <c r="S26" s="67" t="s">
        <v>591</v>
      </c>
      <c r="T26" s="67" t="s">
        <v>591</v>
      </c>
      <c r="U26" s="67" t="s">
        <v>591</v>
      </c>
      <c r="V26" s="67" t="s">
        <v>591</v>
      </c>
      <c r="W26" s="67" t="s">
        <v>591</v>
      </c>
      <c r="X26" s="67" t="s">
        <v>591</v>
      </c>
      <c r="Y26" s="67"/>
      <c r="Z26" s="67" t="s">
        <v>591</v>
      </c>
      <c r="AA26" s="67" t="s">
        <v>591</v>
      </c>
      <c r="AB26" s="67" t="s">
        <v>591</v>
      </c>
      <c r="AC26" s="67" t="s">
        <v>591</v>
      </c>
      <c r="AD26" s="67" t="s">
        <v>591</v>
      </c>
      <c r="AE26" s="67" t="s">
        <v>591</v>
      </c>
      <c r="AF26" s="67" t="s">
        <v>591</v>
      </c>
      <c r="AG26" s="67" t="s">
        <v>591</v>
      </c>
      <c r="AH26" s="67" t="s">
        <v>591</v>
      </c>
      <c r="AI26" s="67" t="s">
        <v>591</v>
      </c>
      <c r="AJ26" s="67" t="s">
        <v>591</v>
      </c>
      <c r="AK26" s="94" t="s">
        <v>591</v>
      </c>
      <c r="AL26" s="67" t="s">
        <v>591</v>
      </c>
      <c r="AM26" s="67" t="s">
        <v>591</v>
      </c>
      <c r="AN26" s="67" t="s">
        <v>591</v>
      </c>
      <c r="AO26" s="67" t="s">
        <v>591</v>
      </c>
      <c r="AP26" s="67" t="s">
        <v>591</v>
      </c>
      <c r="AQ26" s="67" t="s">
        <v>591</v>
      </c>
      <c r="AR26" s="67" t="s">
        <v>591</v>
      </c>
      <c r="AS26" s="67" t="s">
        <v>591</v>
      </c>
      <c r="AT26" s="67"/>
      <c r="AU26" s="67" t="s">
        <v>591</v>
      </c>
      <c r="AV26" s="43" t="s">
        <v>591</v>
      </c>
      <c r="AW26" s="67" t="s">
        <v>591</v>
      </c>
      <c r="AY26" s="77">
        <f t="shared" si="2"/>
        <v>0</v>
      </c>
      <c r="AZ26" s="215">
        <f t="shared" si="3"/>
        <v>0</v>
      </c>
      <c r="BA26" s="146" t="s">
        <v>591</v>
      </c>
      <c r="BB26" s="149" t="s">
        <v>591</v>
      </c>
    </row>
    <row r="27" spans="1:54" ht="28.5" customHeight="1" x14ac:dyDescent="0.2">
      <c r="A27" s="25" t="s">
        <v>591</v>
      </c>
      <c r="B27" s="25"/>
      <c r="C27" s="25"/>
      <c r="D27" s="25"/>
      <c r="E27" s="77" t="s">
        <v>591</v>
      </c>
      <c r="F27" s="77" t="s">
        <v>591</v>
      </c>
      <c r="G27" s="77" t="s">
        <v>591</v>
      </c>
      <c r="H27" s="67" t="s">
        <v>591</v>
      </c>
      <c r="I27" s="67" t="s">
        <v>591</v>
      </c>
      <c r="J27" s="67" t="s">
        <v>591</v>
      </c>
      <c r="K27" s="67" t="s">
        <v>591</v>
      </c>
      <c r="L27" s="67" t="s">
        <v>591</v>
      </c>
      <c r="M27" s="67" t="s">
        <v>591</v>
      </c>
      <c r="N27" s="67" t="s">
        <v>591</v>
      </c>
      <c r="O27" s="67" t="s">
        <v>591</v>
      </c>
      <c r="P27" s="67" t="s">
        <v>591</v>
      </c>
      <c r="Q27" s="67" t="s">
        <v>591</v>
      </c>
      <c r="R27" s="67" t="s">
        <v>591</v>
      </c>
      <c r="S27" s="67" t="s">
        <v>591</v>
      </c>
      <c r="T27" s="67" t="s">
        <v>591</v>
      </c>
      <c r="U27" s="67" t="s">
        <v>591</v>
      </c>
      <c r="V27" s="67" t="s">
        <v>591</v>
      </c>
      <c r="W27" s="67" t="s">
        <v>591</v>
      </c>
      <c r="X27" s="67" t="s">
        <v>591</v>
      </c>
      <c r="Y27" s="67"/>
      <c r="Z27" s="67" t="s">
        <v>591</v>
      </c>
      <c r="AA27" s="67" t="s">
        <v>591</v>
      </c>
      <c r="AB27" s="67" t="s">
        <v>591</v>
      </c>
      <c r="AC27" s="67" t="s">
        <v>591</v>
      </c>
      <c r="AD27" s="67" t="s">
        <v>591</v>
      </c>
      <c r="AE27" s="67" t="s">
        <v>591</v>
      </c>
      <c r="AF27" s="67" t="s">
        <v>591</v>
      </c>
      <c r="AG27" s="67" t="s">
        <v>591</v>
      </c>
      <c r="AH27" s="67" t="s">
        <v>591</v>
      </c>
      <c r="AI27" s="67" t="s">
        <v>591</v>
      </c>
      <c r="AJ27" s="67" t="s">
        <v>591</v>
      </c>
      <c r="AK27" s="67" t="s">
        <v>591</v>
      </c>
      <c r="AL27" s="67" t="s">
        <v>591</v>
      </c>
      <c r="AM27" s="67" t="s">
        <v>591</v>
      </c>
      <c r="AN27" s="67" t="s">
        <v>591</v>
      </c>
      <c r="AO27" s="67" t="s">
        <v>591</v>
      </c>
      <c r="AP27" s="67" t="s">
        <v>591</v>
      </c>
      <c r="AQ27" s="67" t="s">
        <v>591</v>
      </c>
      <c r="AR27" s="67" t="s">
        <v>591</v>
      </c>
      <c r="AS27" s="67" t="s">
        <v>591</v>
      </c>
      <c r="AT27" s="67"/>
      <c r="AU27" s="67" t="s">
        <v>591</v>
      </c>
      <c r="AV27" s="67" t="s">
        <v>591</v>
      </c>
      <c r="AW27" s="67" t="s">
        <v>591</v>
      </c>
      <c r="AX27" s="190" t="s">
        <v>591</v>
      </c>
      <c r="AY27" s="77">
        <f t="shared" si="2"/>
        <v>0</v>
      </c>
      <c r="AZ27" s="215">
        <f t="shared" si="3"/>
        <v>0</v>
      </c>
      <c r="BA27" s="2" t="s">
        <v>591</v>
      </c>
      <c r="BB27" s="149" t="s">
        <v>591</v>
      </c>
    </row>
    <row r="28" spans="1:54" ht="28.5" customHeight="1" thickBot="1" x14ac:dyDescent="0.25">
      <c r="A28" s="126" t="s">
        <v>591</v>
      </c>
      <c r="B28" s="126"/>
      <c r="C28" s="126"/>
      <c r="D28" s="126"/>
      <c r="E28" s="77" t="s">
        <v>591</v>
      </c>
      <c r="F28" s="77" t="s">
        <v>591</v>
      </c>
      <c r="G28" s="77" t="s">
        <v>591</v>
      </c>
      <c r="H28" s="67" t="s">
        <v>591</v>
      </c>
      <c r="I28" s="67" t="s">
        <v>591</v>
      </c>
      <c r="J28" s="67" t="s">
        <v>595</v>
      </c>
      <c r="K28" s="67" t="s">
        <v>591</v>
      </c>
      <c r="L28" s="67" t="s">
        <v>591</v>
      </c>
      <c r="M28" s="67" t="s">
        <v>591</v>
      </c>
      <c r="N28" s="67" t="s">
        <v>591</v>
      </c>
      <c r="O28" s="67" t="s">
        <v>591</v>
      </c>
      <c r="P28" s="67" t="s">
        <v>591</v>
      </c>
      <c r="Q28" s="77" t="s">
        <v>591</v>
      </c>
      <c r="R28" s="67" t="s">
        <v>591</v>
      </c>
      <c r="S28" s="67" t="s">
        <v>591</v>
      </c>
      <c r="T28" s="67" t="s">
        <v>591</v>
      </c>
      <c r="U28" s="67" t="s">
        <v>591</v>
      </c>
      <c r="V28" s="67" t="s">
        <v>591</v>
      </c>
      <c r="W28" s="67" t="s">
        <v>591</v>
      </c>
      <c r="X28" s="67" t="s">
        <v>591</v>
      </c>
      <c r="Y28" s="67"/>
      <c r="Z28" s="67" t="s">
        <v>591</v>
      </c>
      <c r="AA28" s="67" t="s">
        <v>591</v>
      </c>
      <c r="AB28" s="67" t="s">
        <v>591</v>
      </c>
      <c r="AC28" s="67" t="s">
        <v>591</v>
      </c>
      <c r="AD28" s="67" t="s">
        <v>591</v>
      </c>
      <c r="AE28" s="67" t="s">
        <v>591</v>
      </c>
      <c r="AF28" s="67" t="s">
        <v>591</v>
      </c>
      <c r="AG28" s="67" t="s">
        <v>591</v>
      </c>
      <c r="AH28" s="67" t="s">
        <v>591</v>
      </c>
      <c r="AI28" s="67" t="s">
        <v>591</v>
      </c>
      <c r="AJ28" s="67" t="s">
        <v>591</v>
      </c>
      <c r="AK28" s="67" t="s">
        <v>591</v>
      </c>
      <c r="AL28" s="67" t="s">
        <v>591</v>
      </c>
      <c r="AM28" s="67" t="s">
        <v>591</v>
      </c>
      <c r="AN28" s="67" t="s">
        <v>591</v>
      </c>
      <c r="AO28" s="67" t="s">
        <v>591</v>
      </c>
      <c r="AP28" s="67" t="s">
        <v>591</v>
      </c>
      <c r="AQ28" s="67" t="s">
        <v>591</v>
      </c>
      <c r="AR28" s="67" t="s">
        <v>591</v>
      </c>
      <c r="AS28" s="67" t="s">
        <v>591</v>
      </c>
      <c r="AT28" s="67"/>
      <c r="AU28" s="67" t="s">
        <v>591</v>
      </c>
      <c r="AV28" s="67" t="s">
        <v>591</v>
      </c>
      <c r="AW28" s="67"/>
      <c r="AX28" s="190" t="s">
        <v>591</v>
      </c>
      <c r="AY28" s="77">
        <f t="shared" si="2"/>
        <v>0</v>
      </c>
      <c r="AZ28" s="215">
        <f t="shared" si="3"/>
        <v>0</v>
      </c>
      <c r="BA28" s="2" t="s">
        <v>591</v>
      </c>
      <c r="BB28" s="149" t="s">
        <v>591</v>
      </c>
    </row>
    <row r="29" spans="1:54" s="183" customFormat="1" ht="28.5" customHeight="1" thickTop="1" x14ac:dyDescent="0.2">
      <c r="A29" s="156" t="s">
        <v>596</v>
      </c>
      <c r="B29" s="174" t="s">
        <v>588</v>
      </c>
      <c r="C29" s="174" t="s">
        <v>589</v>
      </c>
      <c r="D29" s="174" t="s">
        <v>590</v>
      </c>
      <c r="E29" s="175" t="s">
        <v>543</v>
      </c>
      <c r="F29" s="175" t="s">
        <v>544</v>
      </c>
      <c r="G29" s="175" t="s">
        <v>545</v>
      </c>
      <c r="H29" s="175" t="s">
        <v>546</v>
      </c>
      <c r="I29" s="175" t="s">
        <v>547</v>
      </c>
      <c r="J29" s="175" t="s">
        <v>548</v>
      </c>
      <c r="K29" s="175" t="s">
        <v>549</v>
      </c>
      <c r="L29" s="176" t="s">
        <v>550</v>
      </c>
      <c r="M29" s="176" t="s">
        <v>551</v>
      </c>
      <c r="N29" s="176" t="s">
        <v>552</v>
      </c>
      <c r="O29" s="176" t="s">
        <v>553</v>
      </c>
      <c r="P29" s="176" t="s">
        <v>554</v>
      </c>
      <c r="Q29" s="176" t="s">
        <v>555</v>
      </c>
      <c r="R29" s="176" t="s">
        <v>556</v>
      </c>
      <c r="S29" s="177" t="s">
        <v>557</v>
      </c>
      <c r="T29" s="177" t="s">
        <v>558</v>
      </c>
      <c r="U29" s="177" t="s">
        <v>559</v>
      </c>
      <c r="V29" s="177" t="s">
        <v>560</v>
      </c>
      <c r="W29" s="177" t="s">
        <v>561</v>
      </c>
      <c r="X29" s="177" t="s">
        <v>562</v>
      </c>
      <c r="Y29" s="177" t="s">
        <v>564</v>
      </c>
      <c r="Z29" s="177" t="s">
        <v>563</v>
      </c>
      <c r="AA29" s="178" t="s">
        <v>571</v>
      </c>
      <c r="AB29" s="178" t="s">
        <v>572</v>
      </c>
      <c r="AC29" s="178" t="s">
        <v>573</v>
      </c>
      <c r="AD29" s="178" t="s">
        <v>574</v>
      </c>
      <c r="AE29" s="178" t="s">
        <v>575</v>
      </c>
      <c r="AF29" s="178" t="s">
        <v>576</v>
      </c>
      <c r="AG29" s="178" t="s">
        <v>578</v>
      </c>
      <c r="AH29" s="179" t="s">
        <v>565</v>
      </c>
      <c r="AI29" s="179" t="s">
        <v>566</v>
      </c>
      <c r="AJ29" s="179" t="s">
        <v>567</v>
      </c>
      <c r="AK29" s="179" t="s">
        <v>568</v>
      </c>
      <c r="AL29" s="179" t="s">
        <v>569</v>
      </c>
      <c r="AM29" s="179" t="s">
        <v>570</v>
      </c>
      <c r="AN29" s="180" t="s">
        <v>577</v>
      </c>
      <c r="AO29" s="181" t="s">
        <v>579</v>
      </c>
      <c r="AP29" s="181" t="s">
        <v>580</v>
      </c>
      <c r="AQ29" s="181" t="s">
        <v>581</v>
      </c>
      <c r="AR29" s="181" t="s">
        <v>582</v>
      </c>
      <c r="AS29" s="181" t="s">
        <v>583</v>
      </c>
      <c r="AT29" s="181" t="s">
        <v>584</v>
      </c>
      <c r="AU29" s="181" t="s">
        <v>585</v>
      </c>
      <c r="AV29" s="182" t="s">
        <v>586</v>
      </c>
      <c r="AW29" s="188" t="s">
        <v>593</v>
      </c>
      <c r="AX29" s="183" t="s">
        <v>254</v>
      </c>
      <c r="AY29" s="183" t="s">
        <v>0</v>
      </c>
      <c r="AZ29" s="210"/>
      <c r="BA29" s="145"/>
      <c r="BB29" s="145"/>
    </row>
    <row r="30" spans="1:54" s="2" customFormat="1" ht="28.5" customHeight="1" x14ac:dyDescent="0.2">
      <c r="A30" s="79" t="s">
        <v>1</v>
      </c>
      <c r="B30" s="79"/>
      <c r="C30" s="79">
        <v>5</v>
      </c>
      <c r="D30" s="79">
        <v>5</v>
      </c>
      <c r="E30" s="80">
        <v>5</v>
      </c>
      <c r="F30" s="80">
        <v>20</v>
      </c>
      <c r="G30" s="80">
        <v>10</v>
      </c>
      <c r="H30" s="80">
        <v>5</v>
      </c>
      <c r="I30" s="80">
        <v>20</v>
      </c>
      <c r="J30" s="80">
        <v>30</v>
      </c>
      <c r="K30" s="80">
        <v>20</v>
      </c>
      <c r="L30" s="80">
        <v>5</v>
      </c>
      <c r="M30" s="80">
        <v>20</v>
      </c>
      <c r="N30" s="80">
        <v>15</v>
      </c>
      <c r="O30" s="80">
        <v>20</v>
      </c>
      <c r="P30" s="80">
        <v>10</v>
      </c>
      <c r="Q30" s="80">
        <v>20</v>
      </c>
      <c r="R30" s="80">
        <v>30</v>
      </c>
      <c r="S30" s="80">
        <v>5</v>
      </c>
      <c r="T30" s="80">
        <v>20</v>
      </c>
      <c r="U30" s="80">
        <v>10</v>
      </c>
      <c r="V30" s="80">
        <v>15</v>
      </c>
      <c r="W30" s="80">
        <v>5</v>
      </c>
      <c r="X30" s="80">
        <v>15</v>
      </c>
      <c r="Y30" s="80">
        <v>30</v>
      </c>
      <c r="Z30" s="80">
        <v>20</v>
      </c>
      <c r="AA30" s="80">
        <v>20</v>
      </c>
      <c r="AB30" s="80">
        <v>10</v>
      </c>
      <c r="AC30" s="80">
        <v>10</v>
      </c>
      <c r="AD30" s="80">
        <v>10</v>
      </c>
      <c r="AE30" s="80">
        <v>20</v>
      </c>
      <c r="AF30" s="80">
        <v>20</v>
      </c>
      <c r="AG30" s="80">
        <v>30</v>
      </c>
      <c r="AH30" s="80">
        <v>20</v>
      </c>
      <c r="AI30" s="80">
        <v>15</v>
      </c>
      <c r="AJ30" s="80">
        <v>15</v>
      </c>
      <c r="AK30" s="80">
        <v>10</v>
      </c>
      <c r="AL30" s="80">
        <v>10</v>
      </c>
      <c r="AM30" s="80">
        <v>30</v>
      </c>
      <c r="AN30" s="80">
        <v>20</v>
      </c>
      <c r="AO30" s="80">
        <v>20</v>
      </c>
      <c r="AP30" s="80">
        <v>15</v>
      </c>
      <c r="AQ30" s="80">
        <v>10</v>
      </c>
      <c r="AR30" s="80">
        <v>15</v>
      </c>
      <c r="AS30" s="80">
        <v>10</v>
      </c>
      <c r="AT30" s="80">
        <v>30</v>
      </c>
      <c r="AU30" s="80">
        <v>20</v>
      </c>
      <c r="AV30" s="80">
        <v>80</v>
      </c>
      <c r="AW30" s="80" t="s">
        <v>591</v>
      </c>
      <c r="AX30" s="2" t="s">
        <v>591</v>
      </c>
      <c r="AY30" s="80">
        <f>SUM(E30:AV30)</f>
        <v>790</v>
      </c>
      <c r="AZ30" s="211"/>
    </row>
    <row r="31" spans="1:54" s="2" customFormat="1" ht="36" customHeight="1" x14ac:dyDescent="0.2">
      <c r="A31" s="206" t="s">
        <v>608</v>
      </c>
      <c r="B31" s="79"/>
      <c r="C31" s="79" t="s">
        <v>591</v>
      </c>
      <c r="D31" s="79" t="s">
        <v>591</v>
      </c>
      <c r="E31" s="80" t="s">
        <v>591</v>
      </c>
      <c r="F31" s="80" t="s">
        <v>591</v>
      </c>
      <c r="G31" s="80" t="s">
        <v>591</v>
      </c>
      <c r="H31" s="80" t="s">
        <v>591</v>
      </c>
      <c r="I31" s="80" t="s">
        <v>591</v>
      </c>
      <c r="J31" s="80" t="s">
        <v>591</v>
      </c>
      <c r="K31" s="80" t="s">
        <v>591</v>
      </c>
      <c r="L31" s="80" t="s">
        <v>591</v>
      </c>
      <c r="M31" s="80" t="s">
        <v>591</v>
      </c>
      <c r="N31" s="80" t="s">
        <v>591</v>
      </c>
      <c r="O31" s="80" t="s">
        <v>591</v>
      </c>
      <c r="P31" s="80" t="s">
        <v>591</v>
      </c>
      <c r="Q31" s="80" t="s">
        <v>591</v>
      </c>
      <c r="R31" s="80" t="s">
        <v>591</v>
      </c>
      <c r="S31" s="80" t="s">
        <v>591</v>
      </c>
      <c r="T31" s="80" t="s">
        <v>591</v>
      </c>
      <c r="U31" s="80" t="s">
        <v>591</v>
      </c>
      <c r="V31" s="80" t="s">
        <v>591</v>
      </c>
      <c r="W31" s="80" t="s">
        <v>591</v>
      </c>
      <c r="X31" s="80" t="s">
        <v>591</v>
      </c>
      <c r="Y31" s="80" t="s">
        <v>591</v>
      </c>
      <c r="Z31" s="80" t="s">
        <v>591</v>
      </c>
      <c r="AA31" s="80" t="s">
        <v>591</v>
      </c>
      <c r="AB31" s="80" t="s">
        <v>591</v>
      </c>
      <c r="AC31" s="80" t="s">
        <v>591</v>
      </c>
      <c r="AD31" s="80" t="s">
        <v>591</v>
      </c>
      <c r="AE31" s="80" t="s">
        <v>591</v>
      </c>
      <c r="AF31" s="80" t="s">
        <v>591</v>
      </c>
      <c r="AG31" s="80" t="s">
        <v>591</v>
      </c>
      <c r="AH31" s="80" t="s">
        <v>591</v>
      </c>
      <c r="AI31" s="80" t="s">
        <v>591</v>
      </c>
      <c r="AJ31" s="80" t="s">
        <v>591</v>
      </c>
      <c r="AK31" s="80" t="s">
        <v>591</v>
      </c>
      <c r="AL31" s="80" t="s">
        <v>591</v>
      </c>
      <c r="AM31" s="80" t="s">
        <v>591</v>
      </c>
      <c r="AN31" s="80" t="s">
        <v>591</v>
      </c>
      <c r="AO31" s="80" t="s">
        <v>591</v>
      </c>
      <c r="AP31" s="80" t="s">
        <v>591</v>
      </c>
      <c r="AQ31" s="80" t="s">
        <v>591</v>
      </c>
      <c r="AR31" s="80" t="s">
        <v>591</v>
      </c>
      <c r="AS31" s="80" t="s">
        <v>591</v>
      </c>
      <c r="AT31" s="80" t="s">
        <v>591</v>
      </c>
      <c r="AU31" s="80" t="s">
        <v>591</v>
      </c>
      <c r="AV31" s="80" t="s">
        <v>591</v>
      </c>
      <c r="AW31" s="80" t="s">
        <v>591</v>
      </c>
      <c r="AX31" s="2" t="s">
        <v>591</v>
      </c>
      <c r="AY31" s="80">
        <f>SUM(E31:AV31)</f>
        <v>0</v>
      </c>
      <c r="AZ31" s="211"/>
    </row>
    <row r="32" spans="1:54" s="44" customFormat="1" ht="28.5" customHeight="1" x14ac:dyDescent="0.2">
      <c r="A32" s="156" t="s">
        <v>596</v>
      </c>
      <c r="B32" s="184"/>
      <c r="C32" s="184"/>
      <c r="D32" s="184"/>
      <c r="E32" s="8"/>
      <c r="F32" s="8"/>
      <c r="G32" s="8"/>
      <c r="H32" s="67"/>
      <c r="I32" s="67"/>
      <c r="J32" s="67"/>
      <c r="K32" s="67"/>
      <c r="L32" s="67"/>
      <c r="M32" s="67"/>
      <c r="N32" s="67"/>
      <c r="O32" s="67"/>
      <c r="P32" s="43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  <c r="AN32" s="67"/>
      <c r="AO32" s="67"/>
      <c r="AP32" s="67"/>
      <c r="AQ32" s="67"/>
      <c r="AR32" s="67"/>
      <c r="AS32" s="67"/>
      <c r="AT32" s="67"/>
      <c r="AU32" s="67"/>
      <c r="AV32" s="67"/>
      <c r="AW32" s="67"/>
      <c r="AY32" s="43"/>
      <c r="AZ32" s="215"/>
      <c r="BA32" s="95"/>
      <c r="BB32" s="149"/>
    </row>
    <row r="33" spans="1:54" s="43" customFormat="1" ht="28.5" customHeight="1" x14ac:dyDescent="0.2">
      <c r="A33" s="193" t="s">
        <v>658</v>
      </c>
      <c r="B33" s="25"/>
      <c r="C33" s="25"/>
      <c r="D33" s="25"/>
      <c r="E33" s="77" t="s">
        <v>591</v>
      </c>
      <c r="F33" s="77" t="s">
        <v>591</v>
      </c>
      <c r="G33" s="77" t="s">
        <v>591</v>
      </c>
      <c r="H33" s="67" t="s">
        <v>591</v>
      </c>
      <c r="I33" s="67" t="s">
        <v>591</v>
      </c>
      <c r="J33" s="67" t="s">
        <v>591</v>
      </c>
      <c r="K33" s="67" t="s">
        <v>591</v>
      </c>
      <c r="L33" s="67" t="s">
        <v>591</v>
      </c>
      <c r="M33" s="67" t="s">
        <v>591</v>
      </c>
      <c r="N33" s="67" t="s">
        <v>591</v>
      </c>
      <c r="O33" s="67" t="s">
        <v>591</v>
      </c>
      <c r="P33" s="67" t="s">
        <v>591</v>
      </c>
      <c r="Q33" s="67" t="s">
        <v>591</v>
      </c>
      <c r="R33" s="67" t="s">
        <v>591</v>
      </c>
      <c r="S33" s="67" t="s">
        <v>591</v>
      </c>
      <c r="T33" s="67" t="s">
        <v>591</v>
      </c>
      <c r="U33" s="67" t="s">
        <v>591</v>
      </c>
      <c r="V33" s="67" t="s">
        <v>591</v>
      </c>
      <c r="W33" s="67" t="s">
        <v>591</v>
      </c>
      <c r="X33" s="67" t="s">
        <v>591</v>
      </c>
      <c r="Y33" s="67"/>
      <c r="Z33" s="67" t="s">
        <v>591</v>
      </c>
      <c r="AA33" s="67" t="s">
        <v>591</v>
      </c>
      <c r="AB33" s="67" t="s">
        <v>591</v>
      </c>
      <c r="AC33" s="67" t="s">
        <v>591</v>
      </c>
      <c r="AD33" s="67" t="s">
        <v>591</v>
      </c>
      <c r="AE33" s="67" t="s">
        <v>591</v>
      </c>
      <c r="AF33" s="67" t="s">
        <v>591</v>
      </c>
      <c r="AG33" s="67" t="s">
        <v>591</v>
      </c>
      <c r="AH33" s="67" t="s">
        <v>591</v>
      </c>
      <c r="AI33" s="67" t="s">
        <v>591</v>
      </c>
      <c r="AJ33" s="67" t="s">
        <v>591</v>
      </c>
      <c r="AK33" s="67" t="s">
        <v>591</v>
      </c>
      <c r="AL33" s="67" t="s">
        <v>591</v>
      </c>
      <c r="AM33" s="67" t="s">
        <v>591</v>
      </c>
      <c r="AN33" s="67" t="s">
        <v>591</v>
      </c>
      <c r="AO33" s="67" t="s">
        <v>591</v>
      </c>
      <c r="AP33" s="67" t="s">
        <v>591</v>
      </c>
      <c r="AQ33" s="67" t="s">
        <v>591</v>
      </c>
      <c r="AR33" s="67" t="s">
        <v>591</v>
      </c>
      <c r="AS33" s="67" t="s">
        <v>591</v>
      </c>
      <c r="AT33" s="67"/>
      <c r="AU33" s="67" t="s">
        <v>591</v>
      </c>
      <c r="AV33" s="67" t="s">
        <v>591</v>
      </c>
      <c r="AW33" s="67" t="s">
        <v>591</v>
      </c>
      <c r="AY33" s="43">
        <f>SUM(E33:AX33)</f>
        <v>0</v>
      </c>
      <c r="AZ33" s="214">
        <f t="shared" ref="AZ33:AZ39" si="4">AY33/$AY$4</f>
        <v>0</v>
      </c>
      <c r="BA33" s="95" t="s">
        <v>591</v>
      </c>
      <c r="BB33" s="149" t="s">
        <v>591</v>
      </c>
    </row>
    <row r="34" spans="1:54" s="43" customFormat="1" ht="28.5" customHeight="1" x14ac:dyDescent="0.2">
      <c r="A34" s="193" t="s">
        <v>657</v>
      </c>
      <c r="B34" s="25"/>
      <c r="C34" s="25"/>
      <c r="D34" s="25"/>
      <c r="E34" s="43" t="s">
        <v>591</v>
      </c>
      <c r="F34" s="43" t="s">
        <v>591</v>
      </c>
      <c r="G34" s="43" t="s">
        <v>591</v>
      </c>
      <c r="H34" s="43" t="s">
        <v>591</v>
      </c>
      <c r="I34" s="67" t="s">
        <v>591</v>
      </c>
      <c r="J34" s="67" t="s">
        <v>591</v>
      </c>
      <c r="K34" s="67" t="s">
        <v>591</v>
      </c>
      <c r="L34" s="67" t="s">
        <v>591</v>
      </c>
      <c r="M34" s="67" t="s">
        <v>591</v>
      </c>
      <c r="N34" s="67" t="s">
        <v>591</v>
      </c>
      <c r="O34" s="67" t="s">
        <v>591</v>
      </c>
      <c r="P34" s="67" t="s">
        <v>591</v>
      </c>
      <c r="Q34" s="67" t="s">
        <v>591</v>
      </c>
      <c r="R34" s="67" t="s">
        <v>591</v>
      </c>
      <c r="S34" s="67" t="s">
        <v>591</v>
      </c>
      <c r="T34" s="67" t="s">
        <v>591</v>
      </c>
      <c r="U34" s="67" t="s">
        <v>591</v>
      </c>
      <c r="V34" s="67" t="s">
        <v>591</v>
      </c>
      <c r="W34" s="67" t="s">
        <v>591</v>
      </c>
      <c r="X34" s="67" t="s">
        <v>591</v>
      </c>
      <c r="Y34" s="67"/>
      <c r="Z34" s="67" t="s">
        <v>591</v>
      </c>
      <c r="AA34" s="67" t="s">
        <v>591</v>
      </c>
      <c r="AB34" s="67" t="s">
        <v>591</v>
      </c>
      <c r="AC34" s="67" t="s">
        <v>591</v>
      </c>
      <c r="AD34" s="67" t="s">
        <v>591</v>
      </c>
      <c r="AE34" s="67" t="s">
        <v>591</v>
      </c>
      <c r="AF34" s="67" t="s">
        <v>591</v>
      </c>
      <c r="AG34" s="67" t="s">
        <v>591</v>
      </c>
      <c r="AH34" s="67" t="s">
        <v>591</v>
      </c>
      <c r="AI34" s="67" t="s">
        <v>591</v>
      </c>
      <c r="AJ34" s="67" t="s">
        <v>591</v>
      </c>
      <c r="AK34" s="67" t="s">
        <v>591</v>
      </c>
      <c r="AL34" s="67" t="s">
        <v>591</v>
      </c>
      <c r="AM34" s="67" t="s">
        <v>591</v>
      </c>
      <c r="AN34" s="67" t="s">
        <v>591</v>
      </c>
      <c r="AO34" s="67" t="s">
        <v>591</v>
      </c>
      <c r="AP34" s="67" t="s">
        <v>591</v>
      </c>
      <c r="AQ34" s="67" t="s">
        <v>591</v>
      </c>
      <c r="AR34" s="67" t="s">
        <v>591</v>
      </c>
      <c r="AS34" s="67" t="s">
        <v>591</v>
      </c>
      <c r="AT34" s="67"/>
      <c r="AU34" s="67" t="s">
        <v>591</v>
      </c>
      <c r="AV34" s="67" t="s">
        <v>591</v>
      </c>
      <c r="AY34" s="77">
        <f t="shared" ref="AY34:AY39" si="5">SUM(B34:AX34)</f>
        <v>0</v>
      </c>
      <c r="AZ34" s="215">
        <f t="shared" si="4"/>
        <v>0</v>
      </c>
      <c r="BA34" s="146" t="s">
        <v>591</v>
      </c>
      <c r="BB34" s="149" t="s">
        <v>591</v>
      </c>
    </row>
    <row r="35" spans="1:54" s="44" customFormat="1" ht="28.5" customHeight="1" x14ac:dyDescent="0.2">
      <c r="B35" s="25"/>
      <c r="C35" s="25"/>
      <c r="D35" s="25"/>
      <c r="E35" s="77" t="s">
        <v>591</v>
      </c>
      <c r="F35" s="77" t="s">
        <v>591</v>
      </c>
      <c r="G35" s="77" t="s">
        <v>591</v>
      </c>
      <c r="H35" s="67" t="s">
        <v>591</v>
      </c>
      <c r="I35" s="67" t="s">
        <v>591</v>
      </c>
      <c r="J35" s="67" t="s">
        <v>591</v>
      </c>
      <c r="K35" s="67" t="s">
        <v>591</v>
      </c>
      <c r="L35" s="67" t="s">
        <v>591</v>
      </c>
      <c r="M35" s="67" t="s">
        <v>591</v>
      </c>
      <c r="N35" s="67" t="s">
        <v>591</v>
      </c>
      <c r="O35" s="67" t="s">
        <v>591</v>
      </c>
      <c r="P35" s="67" t="s">
        <v>591</v>
      </c>
      <c r="Q35" s="67" t="s">
        <v>591</v>
      </c>
      <c r="R35" s="67" t="s">
        <v>591</v>
      </c>
      <c r="S35" s="67" t="s">
        <v>591</v>
      </c>
      <c r="T35" s="67" t="s">
        <v>591</v>
      </c>
      <c r="U35" s="67" t="s">
        <v>591</v>
      </c>
      <c r="V35" s="67" t="s">
        <v>591</v>
      </c>
      <c r="W35" s="67" t="s">
        <v>591</v>
      </c>
      <c r="X35" s="67" t="s">
        <v>591</v>
      </c>
      <c r="Y35" s="67"/>
      <c r="Z35" s="67" t="s">
        <v>591</v>
      </c>
      <c r="AA35" s="67" t="s">
        <v>591</v>
      </c>
      <c r="AB35" s="67" t="s">
        <v>591</v>
      </c>
      <c r="AC35" s="67" t="s">
        <v>591</v>
      </c>
      <c r="AD35" s="67" t="s">
        <v>591</v>
      </c>
      <c r="AE35" s="67" t="s">
        <v>591</v>
      </c>
      <c r="AF35" s="67" t="s">
        <v>591</v>
      </c>
      <c r="AG35" s="67" t="s">
        <v>591</v>
      </c>
      <c r="AH35" s="43" t="s">
        <v>591</v>
      </c>
      <c r="AI35" s="67" t="s">
        <v>591</v>
      </c>
      <c r="AJ35" s="67" t="s">
        <v>591</v>
      </c>
      <c r="AK35" s="67" t="s">
        <v>591</v>
      </c>
      <c r="AL35" s="67" t="s">
        <v>591</v>
      </c>
      <c r="AM35" s="67" t="s">
        <v>591</v>
      </c>
      <c r="AN35" s="67" t="s">
        <v>591</v>
      </c>
      <c r="AO35" s="67" t="s">
        <v>591</v>
      </c>
      <c r="AP35" s="67" t="s">
        <v>591</v>
      </c>
      <c r="AQ35" s="67" t="s">
        <v>591</v>
      </c>
      <c r="AR35" s="67" t="s">
        <v>591</v>
      </c>
      <c r="AS35" s="67" t="s">
        <v>591</v>
      </c>
      <c r="AT35" s="67"/>
      <c r="AU35" s="67" t="s">
        <v>591</v>
      </c>
      <c r="AV35" s="67" t="s">
        <v>591</v>
      </c>
      <c r="AW35" s="67" t="s">
        <v>591</v>
      </c>
      <c r="AY35" s="77">
        <f t="shared" si="5"/>
        <v>0</v>
      </c>
      <c r="AZ35" s="215">
        <f t="shared" si="4"/>
        <v>0</v>
      </c>
      <c r="BA35" s="146" t="s">
        <v>591</v>
      </c>
      <c r="BB35" s="149" t="s">
        <v>591</v>
      </c>
    </row>
    <row r="36" spans="1:54" s="44" customFormat="1" ht="28.5" customHeight="1" x14ac:dyDescent="0.2">
      <c r="A36" s="25" t="s">
        <v>591</v>
      </c>
      <c r="B36" s="25"/>
      <c r="C36" s="25"/>
      <c r="D36" s="25"/>
      <c r="E36" s="43" t="s">
        <v>591</v>
      </c>
      <c r="F36" s="43" t="s">
        <v>591</v>
      </c>
      <c r="G36" s="43" t="s">
        <v>591</v>
      </c>
      <c r="H36" s="43" t="s">
        <v>591</v>
      </c>
      <c r="I36" s="43" t="s">
        <v>591</v>
      </c>
      <c r="J36" s="43" t="s">
        <v>591</v>
      </c>
      <c r="K36" s="43" t="s">
        <v>591</v>
      </c>
      <c r="L36" s="43" t="s">
        <v>591</v>
      </c>
      <c r="M36" s="67" t="s">
        <v>591</v>
      </c>
      <c r="N36" s="67" t="s">
        <v>591</v>
      </c>
      <c r="O36" s="67" t="s">
        <v>591</v>
      </c>
      <c r="P36" s="67" t="s">
        <v>591</v>
      </c>
      <c r="Q36" s="67" t="s">
        <v>591</v>
      </c>
      <c r="R36" s="67" t="s">
        <v>591</v>
      </c>
      <c r="S36" s="67" t="s">
        <v>591</v>
      </c>
      <c r="T36" s="67" t="s">
        <v>591</v>
      </c>
      <c r="U36" s="67" t="s">
        <v>591</v>
      </c>
      <c r="V36" s="67" t="s">
        <v>591</v>
      </c>
      <c r="W36" s="67" t="s">
        <v>591</v>
      </c>
      <c r="X36" s="67" t="s">
        <v>591</v>
      </c>
      <c r="Y36" s="67"/>
      <c r="Z36" s="67" t="s">
        <v>591</v>
      </c>
      <c r="AA36" s="67" t="s">
        <v>591</v>
      </c>
      <c r="AB36" s="67" t="s">
        <v>591</v>
      </c>
      <c r="AC36" s="67" t="s">
        <v>591</v>
      </c>
      <c r="AD36" s="67" t="s">
        <v>591</v>
      </c>
      <c r="AE36" s="67" t="s">
        <v>591</v>
      </c>
      <c r="AF36" s="67" t="s">
        <v>591</v>
      </c>
      <c r="AG36" s="67" t="s">
        <v>591</v>
      </c>
      <c r="AH36" s="67" t="s">
        <v>591</v>
      </c>
      <c r="AI36" s="67" t="s">
        <v>591</v>
      </c>
      <c r="AJ36" s="67" t="s">
        <v>591</v>
      </c>
      <c r="AK36" s="67" t="s">
        <v>591</v>
      </c>
      <c r="AL36" s="189" t="s">
        <v>591</v>
      </c>
      <c r="AM36" s="67" t="s">
        <v>591</v>
      </c>
      <c r="AN36" s="67" t="s">
        <v>591</v>
      </c>
      <c r="AO36" s="67" t="s">
        <v>591</v>
      </c>
      <c r="AP36" s="67" t="s">
        <v>591</v>
      </c>
      <c r="AQ36" s="67" t="s">
        <v>591</v>
      </c>
      <c r="AR36" s="67" t="s">
        <v>591</v>
      </c>
      <c r="AS36" s="67" t="s">
        <v>591</v>
      </c>
      <c r="AT36" s="67"/>
      <c r="AU36" s="67" t="s">
        <v>591</v>
      </c>
      <c r="AV36" s="67" t="s">
        <v>591</v>
      </c>
      <c r="AW36" s="67"/>
      <c r="AY36" s="77">
        <f t="shared" si="5"/>
        <v>0</v>
      </c>
      <c r="AZ36" s="215">
        <f t="shared" si="4"/>
        <v>0</v>
      </c>
      <c r="BA36" s="146" t="s">
        <v>591</v>
      </c>
      <c r="BB36" s="149" t="s">
        <v>591</v>
      </c>
    </row>
    <row r="37" spans="1:54" ht="28.5" customHeight="1" x14ac:dyDescent="0.2">
      <c r="A37" s="25" t="s">
        <v>591</v>
      </c>
      <c r="B37" s="160"/>
      <c r="C37" s="160"/>
      <c r="D37" s="160"/>
      <c r="E37" s="77" t="s">
        <v>591</v>
      </c>
      <c r="F37" s="77" t="s">
        <v>591</v>
      </c>
      <c r="G37" s="77" t="s">
        <v>591</v>
      </c>
      <c r="H37" s="77" t="s">
        <v>591</v>
      </c>
      <c r="I37" s="77" t="s">
        <v>591</v>
      </c>
      <c r="J37" s="77" t="s">
        <v>591</v>
      </c>
      <c r="K37" s="77" t="s">
        <v>591</v>
      </c>
      <c r="L37" s="77" t="s">
        <v>591</v>
      </c>
      <c r="M37" s="77" t="s">
        <v>591</v>
      </c>
      <c r="N37" s="77" t="s">
        <v>591</v>
      </c>
      <c r="O37" s="77" t="s">
        <v>591</v>
      </c>
      <c r="P37" s="77" t="s">
        <v>591</v>
      </c>
      <c r="Q37" s="77" t="s">
        <v>591</v>
      </c>
      <c r="R37" s="77" t="s">
        <v>591</v>
      </c>
      <c r="S37" s="77" t="s">
        <v>591</v>
      </c>
      <c r="T37" s="77" t="s">
        <v>591</v>
      </c>
      <c r="U37" s="77" t="s">
        <v>591</v>
      </c>
      <c r="V37" s="77" t="s">
        <v>591</v>
      </c>
      <c r="W37" s="77" t="s">
        <v>591</v>
      </c>
      <c r="X37" s="77" t="s">
        <v>591</v>
      </c>
      <c r="Y37" s="10"/>
      <c r="Z37" s="77" t="s">
        <v>591</v>
      </c>
      <c r="AA37" s="77" t="s">
        <v>591</v>
      </c>
      <c r="AB37" s="77" t="s">
        <v>591</v>
      </c>
      <c r="AC37" s="77" t="s">
        <v>591</v>
      </c>
      <c r="AD37" s="77" t="s">
        <v>591</v>
      </c>
      <c r="AE37" s="77" t="s">
        <v>591</v>
      </c>
      <c r="AF37" s="77" t="s">
        <v>591</v>
      </c>
      <c r="AG37" s="77" t="s">
        <v>591</v>
      </c>
      <c r="AH37" s="67" t="s">
        <v>591</v>
      </c>
      <c r="AI37" s="67" t="s">
        <v>591</v>
      </c>
      <c r="AJ37" s="67" t="s">
        <v>591</v>
      </c>
      <c r="AK37" s="67" t="s">
        <v>591</v>
      </c>
      <c r="AL37" s="67" t="s">
        <v>591</v>
      </c>
      <c r="AM37" s="67" t="s">
        <v>591</v>
      </c>
      <c r="AN37" s="67" t="s">
        <v>591</v>
      </c>
      <c r="AO37" s="67" t="s">
        <v>591</v>
      </c>
      <c r="AP37" s="67" t="s">
        <v>591</v>
      </c>
      <c r="AQ37" s="67" t="s">
        <v>591</v>
      </c>
      <c r="AR37" s="67" t="s">
        <v>591</v>
      </c>
      <c r="AS37" s="67" t="s">
        <v>591</v>
      </c>
      <c r="AT37" s="12"/>
      <c r="AU37" s="67" t="s">
        <v>591</v>
      </c>
      <c r="AV37" s="67" t="s">
        <v>591</v>
      </c>
      <c r="AW37" s="67" t="s">
        <v>591</v>
      </c>
      <c r="AX37" s="190" t="s">
        <v>591</v>
      </c>
      <c r="AY37" s="77">
        <f t="shared" si="5"/>
        <v>0</v>
      </c>
      <c r="AZ37" s="215">
        <f t="shared" si="4"/>
        <v>0</v>
      </c>
      <c r="BA37" s="2" t="s">
        <v>591</v>
      </c>
      <c r="BB37" s="148" t="s">
        <v>591</v>
      </c>
    </row>
    <row r="38" spans="1:54" ht="28.5" customHeight="1" x14ac:dyDescent="0.2">
      <c r="A38" s="193" t="s">
        <v>591</v>
      </c>
      <c r="B38" s="25"/>
      <c r="C38" s="25"/>
      <c r="D38" s="25"/>
      <c r="E38" s="77" t="s">
        <v>591</v>
      </c>
      <c r="F38" s="77" t="s">
        <v>591</v>
      </c>
      <c r="G38" s="77" t="s">
        <v>591</v>
      </c>
      <c r="H38" s="77" t="s">
        <v>591</v>
      </c>
      <c r="I38" s="77" t="s">
        <v>591</v>
      </c>
      <c r="J38" s="77" t="s">
        <v>591</v>
      </c>
      <c r="K38" s="77" t="s">
        <v>591</v>
      </c>
      <c r="L38" s="77" t="s">
        <v>591</v>
      </c>
      <c r="M38" s="77" t="s">
        <v>591</v>
      </c>
      <c r="N38" s="77" t="s">
        <v>591</v>
      </c>
      <c r="O38" s="77" t="s">
        <v>591</v>
      </c>
      <c r="P38" s="77" t="s">
        <v>591</v>
      </c>
      <c r="Q38" s="77" t="s">
        <v>591</v>
      </c>
      <c r="R38" s="77" t="s">
        <v>591</v>
      </c>
      <c r="S38" s="77" t="s">
        <v>591</v>
      </c>
      <c r="T38" s="77" t="s">
        <v>591</v>
      </c>
      <c r="U38" s="77" t="s">
        <v>591</v>
      </c>
      <c r="V38" s="77" t="s">
        <v>591</v>
      </c>
      <c r="W38" s="77" t="s">
        <v>591</v>
      </c>
      <c r="X38" s="77" t="s">
        <v>591</v>
      </c>
      <c r="Y38" s="10"/>
      <c r="Z38" s="77" t="s">
        <v>591</v>
      </c>
      <c r="AA38" s="77" t="s">
        <v>591</v>
      </c>
      <c r="AB38" s="77" t="s">
        <v>591</v>
      </c>
      <c r="AC38" s="77" t="s">
        <v>591</v>
      </c>
      <c r="AD38" s="77" t="s">
        <v>591</v>
      </c>
      <c r="AE38" s="77" t="s">
        <v>591</v>
      </c>
      <c r="AF38" s="77" t="s">
        <v>591</v>
      </c>
      <c r="AG38" s="77" t="s">
        <v>591</v>
      </c>
      <c r="AH38" s="67" t="s">
        <v>591</v>
      </c>
      <c r="AI38" s="67" t="s">
        <v>591</v>
      </c>
      <c r="AJ38" s="67" t="s">
        <v>591</v>
      </c>
      <c r="AK38" s="67" t="s">
        <v>591</v>
      </c>
      <c r="AL38" s="67" t="s">
        <v>591</v>
      </c>
      <c r="AM38" s="67" t="s">
        <v>591</v>
      </c>
      <c r="AN38" s="67" t="s">
        <v>591</v>
      </c>
      <c r="AO38" s="67" t="s">
        <v>591</v>
      </c>
      <c r="AP38" s="67" t="s">
        <v>591</v>
      </c>
      <c r="AQ38" s="67" t="s">
        <v>591</v>
      </c>
      <c r="AR38" s="67" t="s">
        <v>591</v>
      </c>
      <c r="AS38" s="67" t="s">
        <v>591</v>
      </c>
      <c r="AT38" s="11"/>
      <c r="AU38" s="67" t="s">
        <v>591</v>
      </c>
      <c r="AV38" s="67" t="s">
        <v>591</v>
      </c>
      <c r="AW38" s="11"/>
      <c r="AY38" s="77">
        <f t="shared" si="5"/>
        <v>0</v>
      </c>
      <c r="AZ38" s="215">
        <f t="shared" si="4"/>
        <v>0</v>
      </c>
      <c r="BA38" s="2" t="s">
        <v>591</v>
      </c>
      <c r="BB38" s="148" t="s">
        <v>591</v>
      </c>
    </row>
    <row r="39" spans="1:54" ht="28.5" customHeight="1" thickBot="1" x14ac:dyDescent="0.25">
      <c r="A39" s="25" t="s">
        <v>591</v>
      </c>
      <c r="B39" s="25"/>
      <c r="C39" s="25"/>
      <c r="D39" s="25"/>
      <c r="E39" s="77" t="s">
        <v>591</v>
      </c>
      <c r="F39" s="77" t="s">
        <v>591</v>
      </c>
      <c r="G39" s="77" t="s">
        <v>591</v>
      </c>
      <c r="H39" s="77" t="s">
        <v>591</v>
      </c>
      <c r="I39" s="77" t="s">
        <v>591</v>
      </c>
      <c r="J39" s="77" t="s">
        <v>591</v>
      </c>
      <c r="K39" s="77" t="s">
        <v>591</v>
      </c>
      <c r="L39" s="77" t="s">
        <v>591</v>
      </c>
      <c r="M39" s="77" t="s">
        <v>591</v>
      </c>
      <c r="N39" s="77" t="s">
        <v>591</v>
      </c>
      <c r="O39" s="77" t="s">
        <v>591</v>
      </c>
      <c r="P39" s="77" t="s">
        <v>591</v>
      </c>
      <c r="Q39" s="77" t="s">
        <v>591</v>
      </c>
      <c r="R39" s="77" t="s">
        <v>591</v>
      </c>
      <c r="S39" s="77" t="s">
        <v>591</v>
      </c>
      <c r="T39" s="77" t="s">
        <v>591</v>
      </c>
      <c r="U39" s="77" t="s">
        <v>591</v>
      </c>
      <c r="V39" s="77" t="s">
        <v>591</v>
      </c>
      <c r="W39" s="77" t="s">
        <v>591</v>
      </c>
      <c r="X39" s="77" t="s">
        <v>591</v>
      </c>
      <c r="Y39" s="10"/>
      <c r="Z39" s="77" t="s">
        <v>591</v>
      </c>
      <c r="AA39" s="77" t="s">
        <v>591</v>
      </c>
      <c r="AB39" s="77" t="s">
        <v>591</v>
      </c>
      <c r="AC39" s="77" t="s">
        <v>591</v>
      </c>
      <c r="AD39" s="77" t="s">
        <v>591</v>
      </c>
      <c r="AE39" s="77" t="s">
        <v>591</v>
      </c>
      <c r="AF39" s="77" t="s">
        <v>591</v>
      </c>
      <c r="AG39" s="77" t="s">
        <v>591</v>
      </c>
      <c r="AH39" s="67" t="s">
        <v>591</v>
      </c>
      <c r="AI39" s="67" t="s">
        <v>591</v>
      </c>
      <c r="AJ39" s="67" t="s">
        <v>591</v>
      </c>
      <c r="AK39" s="67" t="s">
        <v>591</v>
      </c>
      <c r="AL39" s="67" t="s">
        <v>591</v>
      </c>
      <c r="AM39" s="67" t="s">
        <v>591</v>
      </c>
      <c r="AN39" s="67" t="s">
        <v>591</v>
      </c>
      <c r="AO39" s="67" t="s">
        <v>591</v>
      </c>
      <c r="AP39" s="67" t="s">
        <v>591</v>
      </c>
      <c r="AQ39" s="67" t="s">
        <v>591</v>
      </c>
      <c r="AR39" s="67" t="s">
        <v>591</v>
      </c>
      <c r="AS39" s="67" t="s">
        <v>591</v>
      </c>
      <c r="AT39" s="12"/>
      <c r="AU39" s="67" t="s">
        <v>591</v>
      </c>
      <c r="AV39" s="67" t="s">
        <v>591</v>
      </c>
      <c r="AW39" s="12"/>
      <c r="AX39" s="190" t="s">
        <v>591</v>
      </c>
      <c r="AY39" s="77">
        <f t="shared" si="5"/>
        <v>0</v>
      </c>
      <c r="AZ39" s="215">
        <f t="shared" si="4"/>
        <v>0</v>
      </c>
      <c r="BA39" s="2" t="s">
        <v>591</v>
      </c>
      <c r="BB39" s="148" t="s">
        <v>591</v>
      </c>
    </row>
    <row r="40" spans="1:54" s="183" customFormat="1" ht="28.5" customHeight="1" thickTop="1" x14ac:dyDescent="0.2">
      <c r="A40" s="162" t="s">
        <v>598</v>
      </c>
      <c r="B40" s="174" t="s">
        <v>588</v>
      </c>
      <c r="C40" s="174" t="s">
        <v>589</v>
      </c>
      <c r="D40" s="174" t="s">
        <v>590</v>
      </c>
      <c r="E40" s="175" t="s">
        <v>543</v>
      </c>
      <c r="F40" s="175" t="s">
        <v>544</v>
      </c>
      <c r="G40" s="175" t="s">
        <v>545</v>
      </c>
      <c r="H40" s="175" t="s">
        <v>546</v>
      </c>
      <c r="I40" s="175" t="s">
        <v>547</v>
      </c>
      <c r="J40" s="175" t="s">
        <v>548</v>
      </c>
      <c r="K40" s="175" t="s">
        <v>549</v>
      </c>
      <c r="L40" s="176" t="s">
        <v>550</v>
      </c>
      <c r="M40" s="176" t="s">
        <v>551</v>
      </c>
      <c r="N40" s="176" t="s">
        <v>552</v>
      </c>
      <c r="O40" s="176" t="s">
        <v>553</v>
      </c>
      <c r="P40" s="176" t="s">
        <v>554</v>
      </c>
      <c r="Q40" s="176" t="s">
        <v>555</v>
      </c>
      <c r="R40" s="176" t="s">
        <v>556</v>
      </c>
      <c r="S40" s="177" t="s">
        <v>557</v>
      </c>
      <c r="T40" s="177" t="s">
        <v>558</v>
      </c>
      <c r="U40" s="177" t="s">
        <v>559</v>
      </c>
      <c r="V40" s="177" t="s">
        <v>560</v>
      </c>
      <c r="W40" s="177" t="s">
        <v>561</v>
      </c>
      <c r="X40" s="177" t="s">
        <v>562</v>
      </c>
      <c r="Y40" s="177" t="s">
        <v>564</v>
      </c>
      <c r="Z40" s="177" t="s">
        <v>563</v>
      </c>
      <c r="AA40" s="178" t="s">
        <v>571</v>
      </c>
      <c r="AB40" s="178" t="s">
        <v>572</v>
      </c>
      <c r="AC40" s="178" t="s">
        <v>573</v>
      </c>
      <c r="AD40" s="178" t="s">
        <v>574</v>
      </c>
      <c r="AE40" s="178" t="s">
        <v>575</v>
      </c>
      <c r="AF40" s="178" t="s">
        <v>576</v>
      </c>
      <c r="AG40" s="178" t="s">
        <v>578</v>
      </c>
      <c r="AH40" s="179" t="s">
        <v>565</v>
      </c>
      <c r="AI40" s="179" t="s">
        <v>566</v>
      </c>
      <c r="AJ40" s="179" t="s">
        <v>567</v>
      </c>
      <c r="AK40" s="179" t="s">
        <v>568</v>
      </c>
      <c r="AL40" s="179" t="s">
        <v>569</v>
      </c>
      <c r="AM40" s="179" t="s">
        <v>570</v>
      </c>
      <c r="AN40" s="180" t="s">
        <v>577</v>
      </c>
      <c r="AO40" s="181" t="s">
        <v>579</v>
      </c>
      <c r="AP40" s="181" t="s">
        <v>580</v>
      </c>
      <c r="AQ40" s="181" t="s">
        <v>581</v>
      </c>
      <c r="AR40" s="181" t="s">
        <v>582</v>
      </c>
      <c r="AS40" s="181" t="s">
        <v>583</v>
      </c>
      <c r="AT40" s="181" t="s">
        <v>584</v>
      </c>
      <c r="AU40" s="181" t="s">
        <v>585</v>
      </c>
      <c r="AV40" s="182" t="s">
        <v>586</v>
      </c>
      <c r="AW40" s="188" t="s">
        <v>593</v>
      </c>
      <c r="AX40" s="183" t="s">
        <v>254</v>
      </c>
      <c r="AY40" s="183" t="s">
        <v>0</v>
      </c>
      <c r="AZ40" s="210"/>
      <c r="BA40" s="145"/>
      <c r="BB40" s="145"/>
    </row>
    <row r="41" spans="1:54" s="2" customFormat="1" ht="28.5" customHeight="1" x14ac:dyDescent="0.2">
      <c r="A41" s="79" t="s">
        <v>1</v>
      </c>
      <c r="B41" s="79"/>
      <c r="C41" s="79">
        <v>5</v>
      </c>
      <c r="D41" s="79">
        <v>5</v>
      </c>
      <c r="E41" s="80">
        <v>5</v>
      </c>
      <c r="F41" s="80">
        <v>20</v>
      </c>
      <c r="G41" s="80">
        <v>10</v>
      </c>
      <c r="H41" s="80">
        <v>5</v>
      </c>
      <c r="I41" s="80">
        <v>20</v>
      </c>
      <c r="J41" s="80">
        <v>30</v>
      </c>
      <c r="K41" s="80">
        <v>20</v>
      </c>
      <c r="L41" s="80">
        <v>5</v>
      </c>
      <c r="M41" s="80">
        <v>20</v>
      </c>
      <c r="N41" s="80">
        <v>15</v>
      </c>
      <c r="O41" s="80">
        <v>20</v>
      </c>
      <c r="P41" s="80">
        <v>10</v>
      </c>
      <c r="Q41" s="80">
        <v>20</v>
      </c>
      <c r="R41" s="80">
        <v>30</v>
      </c>
      <c r="S41" s="80">
        <v>5</v>
      </c>
      <c r="T41" s="80">
        <v>20</v>
      </c>
      <c r="U41" s="80">
        <v>10</v>
      </c>
      <c r="V41" s="80">
        <v>15</v>
      </c>
      <c r="W41" s="80">
        <v>5</v>
      </c>
      <c r="X41" s="80">
        <v>15</v>
      </c>
      <c r="Y41" s="80">
        <v>30</v>
      </c>
      <c r="Z41" s="80">
        <v>20</v>
      </c>
      <c r="AA41" s="80">
        <v>20</v>
      </c>
      <c r="AB41" s="80">
        <v>10</v>
      </c>
      <c r="AC41" s="80">
        <v>10</v>
      </c>
      <c r="AD41" s="80">
        <v>10</v>
      </c>
      <c r="AE41" s="80">
        <v>20</v>
      </c>
      <c r="AF41" s="80">
        <v>20</v>
      </c>
      <c r="AG41" s="80">
        <v>30</v>
      </c>
      <c r="AH41" s="80">
        <v>20</v>
      </c>
      <c r="AI41" s="80">
        <v>15</v>
      </c>
      <c r="AJ41" s="80">
        <v>15</v>
      </c>
      <c r="AK41" s="80">
        <v>10</v>
      </c>
      <c r="AL41" s="80">
        <v>10</v>
      </c>
      <c r="AM41" s="80">
        <v>30</v>
      </c>
      <c r="AN41" s="80">
        <v>20</v>
      </c>
      <c r="AO41" s="80">
        <v>20</v>
      </c>
      <c r="AP41" s="80">
        <v>15</v>
      </c>
      <c r="AQ41" s="80">
        <v>10</v>
      </c>
      <c r="AR41" s="80">
        <v>15</v>
      </c>
      <c r="AS41" s="80">
        <v>10</v>
      </c>
      <c r="AT41" s="80">
        <v>30</v>
      </c>
      <c r="AU41" s="80">
        <v>20</v>
      </c>
      <c r="AV41" s="80">
        <v>80</v>
      </c>
      <c r="AW41" s="80" t="s">
        <v>591</v>
      </c>
      <c r="AX41" s="2" t="s">
        <v>591</v>
      </c>
      <c r="AY41" s="80">
        <f>SUM(E41:AV41)</f>
        <v>790</v>
      </c>
      <c r="AZ41" s="211"/>
    </row>
    <row r="42" spans="1:54" s="2" customFormat="1" ht="38.25" customHeight="1" x14ac:dyDescent="0.2">
      <c r="A42" s="206" t="s">
        <v>608</v>
      </c>
      <c r="B42" s="79"/>
      <c r="C42" s="79">
        <v>5</v>
      </c>
      <c r="D42" s="79">
        <v>5</v>
      </c>
      <c r="E42" s="80">
        <v>5</v>
      </c>
      <c r="F42" s="80">
        <v>20</v>
      </c>
      <c r="G42" s="80">
        <v>10</v>
      </c>
      <c r="H42" s="80">
        <v>5</v>
      </c>
      <c r="I42" s="80" t="s">
        <v>591</v>
      </c>
      <c r="J42" s="80" t="s">
        <v>591</v>
      </c>
      <c r="K42" s="80" t="s">
        <v>591</v>
      </c>
      <c r="L42" s="80" t="s">
        <v>591</v>
      </c>
      <c r="M42" s="80" t="s">
        <v>591</v>
      </c>
      <c r="N42" s="80" t="s">
        <v>591</v>
      </c>
      <c r="O42" s="80" t="s">
        <v>591</v>
      </c>
      <c r="P42" s="80" t="s">
        <v>591</v>
      </c>
      <c r="Q42" s="80" t="s">
        <v>591</v>
      </c>
      <c r="R42" s="80" t="s">
        <v>591</v>
      </c>
      <c r="S42" s="80" t="s">
        <v>591</v>
      </c>
      <c r="T42" s="80" t="s">
        <v>591</v>
      </c>
      <c r="U42" s="80" t="s">
        <v>591</v>
      </c>
      <c r="V42" s="80" t="s">
        <v>591</v>
      </c>
      <c r="W42" s="80" t="s">
        <v>591</v>
      </c>
      <c r="X42" s="80" t="s">
        <v>591</v>
      </c>
      <c r="Y42" s="80" t="s">
        <v>591</v>
      </c>
      <c r="Z42" s="80" t="s">
        <v>591</v>
      </c>
      <c r="AA42" s="80" t="s">
        <v>591</v>
      </c>
      <c r="AB42" s="80" t="s">
        <v>591</v>
      </c>
      <c r="AC42" s="80" t="s">
        <v>591</v>
      </c>
      <c r="AD42" s="80" t="s">
        <v>591</v>
      </c>
      <c r="AE42" s="80" t="s">
        <v>591</v>
      </c>
      <c r="AF42" s="80" t="s">
        <v>591</v>
      </c>
      <c r="AG42" s="80" t="s">
        <v>591</v>
      </c>
      <c r="AH42" s="80" t="s">
        <v>591</v>
      </c>
      <c r="AI42" s="80" t="s">
        <v>591</v>
      </c>
      <c r="AJ42" s="80" t="s">
        <v>591</v>
      </c>
      <c r="AK42" s="80" t="s">
        <v>591</v>
      </c>
      <c r="AL42" s="80" t="s">
        <v>591</v>
      </c>
      <c r="AM42" s="80" t="s">
        <v>591</v>
      </c>
      <c r="AN42" s="80" t="s">
        <v>591</v>
      </c>
      <c r="AO42" s="80" t="s">
        <v>591</v>
      </c>
      <c r="AP42" s="80" t="s">
        <v>591</v>
      </c>
      <c r="AQ42" s="80" t="s">
        <v>591</v>
      </c>
      <c r="AR42" s="80" t="s">
        <v>591</v>
      </c>
      <c r="AS42" s="80" t="s">
        <v>591</v>
      </c>
      <c r="AT42" s="80" t="s">
        <v>591</v>
      </c>
      <c r="AU42" s="80" t="s">
        <v>591</v>
      </c>
      <c r="AV42" s="80" t="s">
        <v>591</v>
      </c>
      <c r="AW42" s="80" t="s">
        <v>591</v>
      </c>
      <c r="AX42" s="2" t="s">
        <v>591</v>
      </c>
      <c r="AY42" s="80">
        <f>SUM(E42:AV42)</f>
        <v>40</v>
      </c>
      <c r="AZ42" s="215">
        <f>AY42/$AY$4</f>
        <v>0.33333333333333331</v>
      </c>
    </row>
    <row r="43" spans="1:54" ht="28.5" customHeight="1" x14ac:dyDescent="0.2">
      <c r="A43" s="162" t="s">
        <v>598</v>
      </c>
      <c r="B43" s="249">
        <v>40822</v>
      </c>
      <c r="C43" s="250"/>
      <c r="D43" s="250"/>
      <c r="E43" s="190" t="s">
        <v>591</v>
      </c>
      <c r="F43" s="190" t="s">
        <v>591</v>
      </c>
      <c r="G43" s="190" t="s">
        <v>591</v>
      </c>
      <c r="H43" s="190" t="s">
        <v>591</v>
      </c>
      <c r="I43" s="190" t="s">
        <v>591</v>
      </c>
      <c r="J43" s="190" t="s">
        <v>591</v>
      </c>
      <c r="K43" s="77" t="s">
        <v>591</v>
      </c>
      <c r="L43" s="190" t="s">
        <v>591</v>
      </c>
      <c r="M43" s="190" t="s">
        <v>591</v>
      </c>
      <c r="N43" s="190" t="s">
        <v>591</v>
      </c>
      <c r="O43" s="190" t="s">
        <v>591</v>
      </c>
      <c r="P43" s="190" t="s">
        <v>591</v>
      </c>
      <c r="Q43" s="190" t="s">
        <v>591</v>
      </c>
      <c r="R43" s="77" t="s">
        <v>591</v>
      </c>
      <c r="S43" s="190" t="s">
        <v>591</v>
      </c>
      <c r="T43" s="190" t="s">
        <v>591</v>
      </c>
      <c r="U43" s="190" t="s">
        <v>591</v>
      </c>
      <c r="V43" s="190" t="s">
        <v>591</v>
      </c>
      <c r="W43" s="190" t="s">
        <v>591</v>
      </c>
      <c r="X43" s="190" t="s">
        <v>591</v>
      </c>
      <c r="Z43" s="77" t="s">
        <v>591</v>
      </c>
      <c r="AA43" s="190" t="s">
        <v>591</v>
      </c>
      <c r="AB43" s="190" t="s">
        <v>591</v>
      </c>
      <c r="AC43" s="190" t="s">
        <v>591</v>
      </c>
      <c r="AD43" s="190" t="s">
        <v>591</v>
      </c>
      <c r="AE43" s="77" t="s">
        <v>591</v>
      </c>
      <c r="AF43" s="190" t="s">
        <v>591</v>
      </c>
      <c r="AG43" s="77" t="s">
        <v>591</v>
      </c>
      <c r="AH43" s="190" t="s">
        <v>591</v>
      </c>
      <c r="AI43" s="190" t="s">
        <v>591</v>
      </c>
      <c r="AJ43" s="190" t="s">
        <v>591</v>
      </c>
      <c r="AK43" s="190" t="s">
        <v>591</v>
      </c>
      <c r="AL43" s="190" t="s">
        <v>591</v>
      </c>
      <c r="AM43" s="190" t="s">
        <v>591</v>
      </c>
      <c r="AN43" s="77" t="s">
        <v>591</v>
      </c>
      <c r="AO43" s="190" t="s">
        <v>591</v>
      </c>
      <c r="AP43" s="190" t="s">
        <v>591</v>
      </c>
      <c r="AQ43" s="190" t="s">
        <v>591</v>
      </c>
      <c r="AR43" s="190" t="s">
        <v>591</v>
      </c>
      <c r="AS43" s="190" t="s">
        <v>591</v>
      </c>
      <c r="AU43" s="190" t="s">
        <v>591</v>
      </c>
      <c r="AV43" s="190" t="s">
        <v>591</v>
      </c>
      <c r="AY43" s="77">
        <f>SUM(B43:AX43)</f>
        <v>40822</v>
      </c>
      <c r="AZ43" s="215">
        <f>AY43/$AY$4</f>
        <v>340.18333333333334</v>
      </c>
      <c r="BA43" s="2" t="s">
        <v>591</v>
      </c>
      <c r="BB43" s="173" t="s">
        <v>591</v>
      </c>
    </row>
    <row r="44" spans="1:54" ht="28.5" customHeight="1" x14ac:dyDescent="0.2">
      <c r="A44" s="193" t="s">
        <v>656</v>
      </c>
      <c r="B44" s="195"/>
      <c r="C44" s="195"/>
      <c r="D44" s="195"/>
      <c r="E44" s="190" t="s">
        <v>591</v>
      </c>
      <c r="F44" s="190" t="s">
        <v>591</v>
      </c>
      <c r="G44" s="190" t="s">
        <v>591</v>
      </c>
      <c r="H44" s="190" t="s">
        <v>591</v>
      </c>
      <c r="I44" s="190" t="s">
        <v>591</v>
      </c>
      <c r="J44" s="190" t="s">
        <v>591</v>
      </c>
      <c r="K44" s="77" t="s">
        <v>591</v>
      </c>
      <c r="L44" s="77" t="s">
        <v>591</v>
      </c>
      <c r="M44" s="77" t="s">
        <v>591</v>
      </c>
      <c r="N44" s="77" t="s">
        <v>591</v>
      </c>
      <c r="O44" s="77" t="s">
        <v>591</v>
      </c>
      <c r="P44" s="77" t="s">
        <v>591</v>
      </c>
      <c r="Q44" s="77" t="s">
        <v>591</v>
      </c>
      <c r="R44" s="77" t="s">
        <v>591</v>
      </c>
      <c r="S44" s="77" t="s">
        <v>591</v>
      </c>
      <c r="T44" s="77" t="s">
        <v>591</v>
      </c>
      <c r="U44" s="77" t="s">
        <v>591</v>
      </c>
      <c r="V44" s="77" t="s">
        <v>591</v>
      </c>
      <c r="W44" s="77" t="s">
        <v>591</v>
      </c>
      <c r="X44" s="77" t="s">
        <v>591</v>
      </c>
      <c r="Y44" s="8"/>
      <c r="Z44" s="77" t="s">
        <v>591</v>
      </c>
      <c r="AA44" s="190" t="s">
        <v>591</v>
      </c>
      <c r="AB44" s="190" t="s">
        <v>591</v>
      </c>
      <c r="AC44" s="190" t="s">
        <v>591</v>
      </c>
      <c r="AD44" s="77" t="s">
        <v>591</v>
      </c>
      <c r="AE44" s="77" t="s">
        <v>591</v>
      </c>
      <c r="AF44" s="77" t="s">
        <v>591</v>
      </c>
      <c r="AG44" s="77" t="s">
        <v>591</v>
      </c>
      <c r="AH44" s="77" t="s">
        <v>591</v>
      </c>
      <c r="AI44" s="77" t="s">
        <v>591</v>
      </c>
      <c r="AJ44" s="77" t="s">
        <v>591</v>
      </c>
      <c r="AK44" s="77" t="s">
        <v>591</v>
      </c>
      <c r="AL44" s="77" t="s">
        <v>591</v>
      </c>
      <c r="AM44" s="77" t="s">
        <v>591</v>
      </c>
      <c r="AN44" s="77" t="s">
        <v>591</v>
      </c>
      <c r="AO44" s="77" t="s">
        <v>591</v>
      </c>
      <c r="AP44" s="77" t="s">
        <v>591</v>
      </c>
      <c r="AQ44" s="77" t="s">
        <v>591</v>
      </c>
      <c r="AR44" s="77" t="s">
        <v>591</v>
      </c>
      <c r="AS44" s="77" t="s">
        <v>591</v>
      </c>
      <c r="AT44" s="8"/>
      <c r="AU44" s="77" t="s">
        <v>591</v>
      </c>
      <c r="AV44" s="190" t="s">
        <v>591</v>
      </c>
      <c r="AW44" s="190" t="s">
        <v>591</v>
      </c>
      <c r="AY44" s="77">
        <f>SUM(B44:AX44)</f>
        <v>0</v>
      </c>
      <c r="AZ44" s="215">
        <f>AY44/$AY$4</f>
        <v>0</v>
      </c>
      <c r="BA44" s="2" t="s">
        <v>591</v>
      </c>
      <c r="BB44" s="173" t="s">
        <v>591</v>
      </c>
    </row>
    <row r="45" spans="1:54" ht="28.5" customHeight="1" thickBot="1" x14ac:dyDescent="0.25">
      <c r="A45" s="245" t="s">
        <v>655</v>
      </c>
      <c r="B45" s="195"/>
      <c r="C45" s="195" t="s">
        <v>591</v>
      </c>
      <c r="D45" s="195"/>
      <c r="E45" s="190" t="s">
        <v>591</v>
      </c>
      <c r="F45" s="190" t="s">
        <v>591</v>
      </c>
      <c r="G45" s="190" t="s">
        <v>591</v>
      </c>
      <c r="H45" s="190" t="s">
        <v>591</v>
      </c>
      <c r="I45" s="190" t="s">
        <v>591</v>
      </c>
      <c r="J45" s="190" t="s">
        <v>591</v>
      </c>
      <c r="K45" s="77" t="s">
        <v>591</v>
      </c>
      <c r="L45" s="190" t="s">
        <v>591</v>
      </c>
      <c r="M45" s="190" t="s">
        <v>591</v>
      </c>
      <c r="N45" s="190" t="s">
        <v>591</v>
      </c>
      <c r="O45" s="190" t="s">
        <v>591</v>
      </c>
      <c r="P45" s="190" t="s">
        <v>591</v>
      </c>
      <c r="Q45" s="190" t="s">
        <v>591</v>
      </c>
      <c r="R45" s="77" t="s">
        <v>591</v>
      </c>
      <c r="S45" s="77" t="s">
        <v>591</v>
      </c>
      <c r="T45" s="77" t="s">
        <v>591</v>
      </c>
      <c r="U45" s="77" t="s">
        <v>591</v>
      </c>
      <c r="V45" s="77" t="s">
        <v>591</v>
      </c>
      <c r="W45" s="77" t="s">
        <v>591</v>
      </c>
      <c r="X45" s="77" t="s">
        <v>591</v>
      </c>
      <c r="Y45" s="8"/>
      <c r="Z45" s="77" t="s">
        <v>591</v>
      </c>
      <c r="AA45" s="190" t="s">
        <v>591</v>
      </c>
      <c r="AB45" s="190" t="s">
        <v>591</v>
      </c>
      <c r="AC45" s="190" t="s">
        <v>591</v>
      </c>
      <c r="AD45" s="190" t="s">
        <v>591</v>
      </c>
      <c r="AE45" s="190" t="s">
        <v>591</v>
      </c>
      <c r="AF45" s="190" t="s">
        <v>591</v>
      </c>
      <c r="AG45" s="77" t="s">
        <v>591</v>
      </c>
      <c r="AH45" s="190" t="s">
        <v>591</v>
      </c>
      <c r="AI45" s="190" t="s">
        <v>591</v>
      </c>
      <c r="AJ45" s="190" t="s">
        <v>591</v>
      </c>
      <c r="AK45" s="190" t="s">
        <v>591</v>
      </c>
      <c r="AL45" s="190" t="s">
        <v>591</v>
      </c>
      <c r="AM45" s="190" t="s">
        <v>591</v>
      </c>
      <c r="AN45" s="77" t="s">
        <v>591</v>
      </c>
      <c r="AO45" s="77" t="s">
        <v>591</v>
      </c>
      <c r="AP45" s="77" t="s">
        <v>591</v>
      </c>
      <c r="AQ45" s="77" t="s">
        <v>591</v>
      </c>
      <c r="AR45" s="77" t="s">
        <v>591</v>
      </c>
      <c r="AS45" s="77" t="s">
        <v>591</v>
      </c>
      <c r="AT45" s="8"/>
      <c r="AU45" s="77" t="s">
        <v>591</v>
      </c>
      <c r="AV45" s="77" t="s">
        <v>591</v>
      </c>
      <c r="AY45" s="77">
        <f>SUM(B45:AX45)</f>
        <v>0</v>
      </c>
      <c r="AZ45" s="215">
        <f>AY45/$AY$4</f>
        <v>0</v>
      </c>
      <c r="BA45" s="172" t="s">
        <v>591</v>
      </c>
      <c r="BB45" s="173" t="s">
        <v>591</v>
      </c>
    </row>
    <row r="46" spans="1:54" s="183" customFormat="1" ht="28.5" customHeight="1" thickTop="1" x14ac:dyDescent="0.2">
      <c r="A46" s="49" t="s">
        <v>591</v>
      </c>
      <c r="B46" s="174" t="s">
        <v>588</v>
      </c>
      <c r="C46" s="174" t="s">
        <v>589</v>
      </c>
      <c r="D46" s="174" t="s">
        <v>590</v>
      </c>
      <c r="E46" s="175" t="s">
        <v>543</v>
      </c>
      <c r="F46" s="175" t="s">
        <v>544</v>
      </c>
      <c r="G46" s="175" t="s">
        <v>545</v>
      </c>
      <c r="H46" s="175" t="s">
        <v>546</v>
      </c>
      <c r="I46" s="175" t="s">
        <v>547</v>
      </c>
      <c r="J46" s="175" t="s">
        <v>548</v>
      </c>
      <c r="K46" s="175" t="s">
        <v>549</v>
      </c>
      <c r="L46" s="176" t="s">
        <v>550</v>
      </c>
      <c r="M46" s="176" t="s">
        <v>551</v>
      </c>
      <c r="N46" s="176" t="s">
        <v>552</v>
      </c>
      <c r="O46" s="176" t="s">
        <v>553</v>
      </c>
      <c r="P46" s="176" t="s">
        <v>554</v>
      </c>
      <c r="Q46" s="176" t="s">
        <v>555</v>
      </c>
      <c r="R46" s="176" t="s">
        <v>556</v>
      </c>
      <c r="S46" s="177" t="s">
        <v>557</v>
      </c>
      <c r="T46" s="177" t="s">
        <v>558</v>
      </c>
      <c r="U46" s="177" t="s">
        <v>559</v>
      </c>
      <c r="V46" s="177" t="s">
        <v>560</v>
      </c>
      <c r="W46" s="177" t="s">
        <v>561</v>
      </c>
      <c r="X46" s="177" t="s">
        <v>562</v>
      </c>
      <c r="Y46" s="177" t="s">
        <v>564</v>
      </c>
      <c r="Z46" s="177" t="s">
        <v>563</v>
      </c>
      <c r="AA46" s="178" t="s">
        <v>571</v>
      </c>
      <c r="AB46" s="178" t="s">
        <v>572</v>
      </c>
      <c r="AC46" s="178" t="s">
        <v>573</v>
      </c>
      <c r="AD46" s="178" t="s">
        <v>574</v>
      </c>
      <c r="AE46" s="178" t="s">
        <v>575</v>
      </c>
      <c r="AF46" s="178" t="s">
        <v>576</v>
      </c>
      <c r="AG46" s="178" t="s">
        <v>578</v>
      </c>
      <c r="AH46" s="179" t="s">
        <v>565</v>
      </c>
      <c r="AI46" s="179" t="s">
        <v>566</v>
      </c>
      <c r="AJ46" s="179" t="s">
        <v>567</v>
      </c>
      <c r="AK46" s="179" t="s">
        <v>568</v>
      </c>
      <c r="AL46" s="179" t="s">
        <v>569</v>
      </c>
      <c r="AM46" s="179" t="s">
        <v>570</v>
      </c>
      <c r="AN46" s="180" t="s">
        <v>577</v>
      </c>
      <c r="AO46" s="181" t="s">
        <v>579</v>
      </c>
      <c r="AP46" s="181" t="s">
        <v>580</v>
      </c>
      <c r="AQ46" s="181" t="s">
        <v>581</v>
      </c>
      <c r="AR46" s="181" t="s">
        <v>582</v>
      </c>
      <c r="AS46" s="181" t="s">
        <v>583</v>
      </c>
      <c r="AT46" s="181" t="s">
        <v>584</v>
      </c>
      <c r="AU46" s="181" t="s">
        <v>585</v>
      </c>
      <c r="AV46" s="182" t="s">
        <v>586</v>
      </c>
      <c r="AW46" s="188" t="s">
        <v>593</v>
      </c>
      <c r="AX46" s="183" t="s">
        <v>254</v>
      </c>
      <c r="AY46" s="183" t="s">
        <v>0</v>
      </c>
      <c r="AZ46" s="210"/>
      <c r="BA46" s="145"/>
      <c r="BB46" s="145" t="s">
        <v>591</v>
      </c>
    </row>
    <row r="47" spans="1:54" s="2" customFormat="1" ht="28.5" customHeight="1" x14ac:dyDescent="0.2">
      <c r="A47" s="141" t="s">
        <v>1</v>
      </c>
      <c r="B47" s="79"/>
      <c r="C47" s="79">
        <v>5</v>
      </c>
      <c r="D47" s="79">
        <v>5</v>
      </c>
      <c r="E47" s="80">
        <v>5</v>
      </c>
      <c r="F47" s="80">
        <v>20</v>
      </c>
      <c r="G47" s="80">
        <v>10</v>
      </c>
      <c r="H47" s="80">
        <v>5</v>
      </c>
      <c r="I47" s="80">
        <v>20</v>
      </c>
      <c r="J47" s="80">
        <v>30</v>
      </c>
      <c r="K47" s="80">
        <v>20</v>
      </c>
      <c r="L47" s="80">
        <v>5</v>
      </c>
      <c r="M47" s="80">
        <v>20</v>
      </c>
      <c r="N47" s="80">
        <v>15</v>
      </c>
      <c r="O47" s="80">
        <v>20</v>
      </c>
      <c r="P47" s="80">
        <v>10</v>
      </c>
      <c r="Q47" s="80">
        <v>20</v>
      </c>
      <c r="R47" s="80">
        <v>30</v>
      </c>
      <c r="S47" s="80">
        <v>5</v>
      </c>
      <c r="T47" s="80">
        <v>20</v>
      </c>
      <c r="U47" s="80">
        <v>10</v>
      </c>
      <c r="V47" s="80">
        <v>15</v>
      </c>
      <c r="W47" s="80">
        <v>5</v>
      </c>
      <c r="X47" s="80">
        <v>15</v>
      </c>
      <c r="Y47" s="80">
        <v>30</v>
      </c>
      <c r="Z47" s="80">
        <v>20</v>
      </c>
      <c r="AA47" s="80">
        <v>20</v>
      </c>
      <c r="AB47" s="80">
        <v>10</v>
      </c>
      <c r="AC47" s="80">
        <v>10</v>
      </c>
      <c r="AD47" s="80">
        <v>10</v>
      </c>
      <c r="AE47" s="80">
        <v>20</v>
      </c>
      <c r="AF47" s="80">
        <v>20</v>
      </c>
      <c r="AG47" s="80">
        <v>30</v>
      </c>
      <c r="AH47" s="80">
        <v>20</v>
      </c>
      <c r="AI47" s="80">
        <v>15</v>
      </c>
      <c r="AJ47" s="80">
        <v>15</v>
      </c>
      <c r="AK47" s="80">
        <v>10</v>
      </c>
      <c r="AL47" s="80">
        <v>10</v>
      </c>
      <c r="AM47" s="80">
        <v>30</v>
      </c>
      <c r="AN47" s="80">
        <v>20</v>
      </c>
      <c r="AO47" s="80">
        <v>20</v>
      </c>
      <c r="AP47" s="80">
        <v>15</v>
      </c>
      <c r="AQ47" s="80">
        <v>10</v>
      </c>
      <c r="AR47" s="80">
        <v>15</v>
      </c>
      <c r="AS47" s="80">
        <v>10</v>
      </c>
      <c r="AT47" s="80">
        <v>30</v>
      </c>
      <c r="AU47" s="80">
        <v>20</v>
      </c>
      <c r="AV47" s="80">
        <v>80</v>
      </c>
      <c r="AW47" s="80" t="s">
        <v>591</v>
      </c>
      <c r="AX47" s="2" t="s">
        <v>591</v>
      </c>
      <c r="AY47" s="80">
        <f>SUM(E47:AV47)</f>
        <v>790</v>
      </c>
      <c r="AZ47" s="211"/>
    </row>
    <row r="48" spans="1:54" s="2" customFormat="1" ht="35.25" customHeight="1" x14ac:dyDescent="0.2">
      <c r="A48" s="206" t="s">
        <v>608</v>
      </c>
      <c r="B48" s="79"/>
      <c r="C48" s="79" t="s">
        <v>591</v>
      </c>
      <c r="D48" s="79" t="s">
        <v>591</v>
      </c>
      <c r="E48" s="80" t="s">
        <v>591</v>
      </c>
      <c r="F48" s="80" t="s">
        <v>591</v>
      </c>
      <c r="G48" s="80" t="s">
        <v>591</v>
      </c>
      <c r="H48" s="80" t="s">
        <v>591</v>
      </c>
      <c r="I48" s="80" t="s">
        <v>591</v>
      </c>
      <c r="J48" s="80" t="s">
        <v>591</v>
      </c>
      <c r="K48" s="80" t="s">
        <v>591</v>
      </c>
      <c r="L48" s="80" t="s">
        <v>591</v>
      </c>
      <c r="M48" s="80" t="s">
        <v>591</v>
      </c>
      <c r="N48" s="80" t="s">
        <v>591</v>
      </c>
      <c r="O48" s="80" t="s">
        <v>591</v>
      </c>
      <c r="P48" s="80" t="s">
        <v>591</v>
      </c>
      <c r="Q48" s="80" t="s">
        <v>591</v>
      </c>
      <c r="R48" s="80" t="s">
        <v>591</v>
      </c>
      <c r="S48" s="80" t="s">
        <v>591</v>
      </c>
      <c r="T48" s="80" t="s">
        <v>591</v>
      </c>
      <c r="U48" s="80" t="s">
        <v>591</v>
      </c>
      <c r="V48" s="80" t="s">
        <v>591</v>
      </c>
      <c r="W48" s="80" t="s">
        <v>591</v>
      </c>
      <c r="X48" s="80" t="s">
        <v>591</v>
      </c>
      <c r="Y48" s="80" t="s">
        <v>591</v>
      </c>
      <c r="Z48" s="80" t="s">
        <v>591</v>
      </c>
      <c r="AA48" s="80" t="s">
        <v>591</v>
      </c>
      <c r="AB48" s="80" t="s">
        <v>591</v>
      </c>
      <c r="AC48" s="80" t="s">
        <v>591</v>
      </c>
      <c r="AD48" s="80" t="s">
        <v>591</v>
      </c>
      <c r="AE48" s="80" t="s">
        <v>591</v>
      </c>
      <c r="AF48" s="80" t="s">
        <v>591</v>
      </c>
      <c r="AG48" s="80" t="s">
        <v>591</v>
      </c>
      <c r="AH48" s="80" t="s">
        <v>591</v>
      </c>
      <c r="AI48" s="80" t="s">
        <v>591</v>
      </c>
      <c r="AJ48" s="80" t="s">
        <v>591</v>
      </c>
      <c r="AK48" s="80" t="s">
        <v>591</v>
      </c>
      <c r="AL48" s="80" t="s">
        <v>591</v>
      </c>
      <c r="AM48" s="80" t="s">
        <v>591</v>
      </c>
      <c r="AN48" s="80" t="s">
        <v>591</v>
      </c>
      <c r="AO48" s="80" t="s">
        <v>591</v>
      </c>
      <c r="AP48" s="80" t="s">
        <v>591</v>
      </c>
      <c r="AQ48" s="80" t="s">
        <v>591</v>
      </c>
      <c r="AR48" s="80" t="s">
        <v>591</v>
      </c>
      <c r="AS48" s="80" t="s">
        <v>591</v>
      </c>
      <c r="AT48" s="80" t="s">
        <v>591</v>
      </c>
      <c r="AU48" s="80" t="s">
        <v>591</v>
      </c>
      <c r="AV48" s="80" t="s">
        <v>591</v>
      </c>
      <c r="AW48" s="80" t="s">
        <v>591</v>
      </c>
      <c r="AX48" s="2" t="s">
        <v>591</v>
      </c>
      <c r="AY48" s="80">
        <f>SUM(E48:AV48)</f>
        <v>0</v>
      </c>
      <c r="AZ48" s="211"/>
    </row>
    <row r="49" spans="1:54" ht="28.5" customHeight="1" x14ac:dyDescent="0.2">
      <c r="A49" s="167" t="s">
        <v>516</v>
      </c>
      <c r="B49" s="194"/>
      <c r="C49" s="194"/>
      <c r="D49" s="194"/>
      <c r="H49" s="190" t="s">
        <v>591</v>
      </c>
      <c r="I49" s="190" t="s">
        <v>591</v>
      </c>
      <c r="J49" s="190" t="s">
        <v>591</v>
      </c>
      <c r="K49" s="190" t="s">
        <v>591</v>
      </c>
      <c r="AY49" s="43"/>
      <c r="BA49" s="2" t="s">
        <v>591</v>
      </c>
    </row>
    <row r="50" spans="1:54" ht="28.5" customHeight="1" x14ac:dyDescent="0.2">
      <c r="B50" s="49"/>
      <c r="C50" s="49"/>
      <c r="D50" s="49"/>
      <c r="E50" s="190" t="s">
        <v>591</v>
      </c>
      <c r="F50" s="190" t="s">
        <v>591</v>
      </c>
      <c r="G50" s="190" t="s">
        <v>591</v>
      </c>
      <c r="H50" s="190" t="s">
        <v>591</v>
      </c>
      <c r="I50" s="190" t="s">
        <v>591</v>
      </c>
      <c r="J50" s="190" t="s">
        <v>591</v>
      </c>
      <c r="K50" s="190" t="s">
        <v>591</v>
      </c>
      <c r="L50" s="190" t="s">
        <v>591</v>
      </c>
      <c r="M50" s="190" t="s">
        <v>591</v>
      </c>
      <c r="N50" s="190" t="s">
        <v>591</v>
      </c>
      <c r="O50" s="190" t="s">
        <v>591</v>
      </c>
      <c r="P50" s="190" t="s">
        <v>591</v>
      </c>
      <c r="Q50" s="190" t="s">
        <v>591</v>
      </c>
      <c r="R50" s="190" t="s">
        <v>591</v>
      </c>
      <c r="S50" s="77" t="s">
        <v>591</v>
      </c>
      <c r="T50" s="190" t="s">
        <v>591</v>
      </c>
      <c r="U50" s="190" t="s">
        <v>591</v>
      </c>
      <c r="V50" s="190" t="s">
        <v>591</v>
      </c>
      <c r="W50" s="190" t="s">
        <v>591</v>
      </c>
      <c r="X50" s="190" t="s">
        <v>591</v>
      </c>
      <c r="Y50" s="190" t="s">
        <v>591</v>
      </c>
      <c r="Z50" s="190" t="s">
        <v>591</v>
      </c>
      <c r="AA50" s="190" t="s">
        <v>591</v>
      </c>
      <c r="AB50" s="190" t="s">
        <v>591</v>
      </c>
      <c r="AC50" s="190" t="s">
        <v>591</v>
      </c>
      <c r="AD50" s="190" t="s">
        <v>591</v>
      </c>
      <c r="AE50" s="190" t="s">
        <v>591</v>
      </c>
      <c r="AF50" s="190" t="s">
        <v>591</v>
      </c>
      <c r="AG50" s="190" t="s">
        <v>591</v>
      </c>
      <c r="AH50" s="190" t="s">
        <v>591</v>
      </c>
      <c r="AI50" s="190" t="s">
        <v>591</v>
      </c>
      <c r="AJ50" s="190" t="s">
        <v>591</v>
      </c>
      <c r="AK50" s="190" t="s">
        <v>591</v>
      </c>
      <c r="AL50" s="190" t="s">
        <v>591</v>
      </c>
      <c r="AM50" s="190" t="s">
        <v>591</v>
      </c>
      <c r="AN50" s="77" t="s">
        <v>591</v>
      </c>
      <c r="AO50" s="190" t="s">
        <v>591</v>
      </c>
      <c r="AP50" s="190" t="s">
        <v>591</v>
      </c>
      <c r="AQ50" s="190" t="s">
        <v>591</v>
      </c>
      <c r="AR50" s="190" t="s">
        <v>591</v>
      </c>
      <c r="AS50" s="190" t="s">
        <v>591</v>
      </c>
      <c r="AT50" s="190" t="s">
        <v>591</v>
      </c>
      <c r="AU50" s="77" t="s">
        <v>591</v>
      </c>
      <c r="AV50" s="190" t="s">
        <v>591</v>
      </c>
      <c r="AY50" s="43">
        <f>SUM(E50:AX50)</f>
        <v>0</v>
      </c>
      <c r="AZ50" s="215">
        <f>AY50/$AY$4</f>
        <v>0</v>
      </c>
      <c r="BA50" s="2" t="s">
        <v>591</v>
      </c>
      <c r="BB50" s="170" t="s">
        <v>591</v>
      </c>
    </row>
    <row r="51" spans="1:54" ht="28.5" customHeight="1" x14ac:dyDescent="0.2">
      <c r="A51" s="49" t="s">
        <v>591</v>
      </c>
      <c r="AY51" s="77">
        <f>SUM(B51:AX51)</f>
        <v>0</v>
      </c>
      <c r="AZ51" s="215">
        <f>AY51/$AY$4</f>
        <v>0</v>
      </c>
      <c r="BA51" s="2" t="s">
        <v>591</v>
      </c>
    </row>
    <row r="52" spans="1:54" ht="28.5" customHeight="1" x14ac:dyDescent="0.2">
      <c r="AY52" s="77">
        <f>SUM(B52:AX52)</f>
        <v>0</v>
      </c>
      <c r="AZ52" s="215">
        <f>AY52/$AY$4</f>
        <v>0</v>
      </c>
      <c r="BA52" s="2" t="s">
        <v>591</v>
      </c>
    </row>
    <row r="53" spans="1:54" ht="28.5" customHeight="1" x14ac:dyDescent="0.2">
      <c r="AY53" s="77">
        <f>SUM(B53:AX53)</f>
        <v>0</v>
      </c>
      <c r="AZ53" s="215">
        <f>AY53/$AY$4</f>
        <v>0</v>
      </c>
      <c r="BA53" s="2" t="s">
        <v>591</v>
      </c>
    </row>
    <row r="54" spans="1:54" ht="28.5" customHeight="1" thickBot="1" x14ac:dyDescent="0.25">
      <c r="AY54" s="77">
        <f>SUM(B54:AX54)</f>
        <v>0</v>
      </c>
      <c r="AZ54" s="215">
        <f>AY54/$AY$4</f>
        <v>0</v>
      </c>
      <c r="BA54" s="2" t="s">
        <v>591</v>
      </c>
    </row>
    <row r="55" spans="1:54" s="183" customFormat="1" ht="28.5" customHeight="1" thickTop="1" x14ac:dyDescent="0.2">
      <c r="A55" s="142"/>
      <c r="B55" s="174" t="s">
        <v>588</v>
      </c>
      <c r="C55" s="174" t="s">
        <v>589</v>
      </c>
      <c r="D55" s="174" t="s">
        <v>590</v>
      </c>
      <c r="E55" s="175" t="s">
        <v>543</v>
      </c>
      <c r="F55" s="175" t="s">
        <v>544</v>
      </c>
      <c r="G55" s="175" t="s">
        <v>545</v>
      </c>
      <c r="H55" s="175" t="s">
        <v>546</v>
      </c>
      <c r="I55" s="175" t="s">
        <v>547</v>
      </c>
      <c r="J55" s="175" t="s">
        <v>548</v>
      </c>
      <c r="K55" s="175" t="s">
        <v>549</v>
      </c>
      <c r="L55" s="176" t="s">
        <v>550</v>
      </c>
      <c r="M55" s="176" t="s">
        <v>551</v>
      </c>
      <c r="N55" s="176" t="s">
        <v>552</v>
      </c>
      <c r="O55" s="176" t="s">
        <v>553</v>
      </c>
      <c r="P55" s="176" t="s">
        <v>554</v>
      </c>
      <c r="Q55" s="176" t="s">
        <v>555</v>
      </c>
      <c r="R55" s="176" t="s">
        <v>556</v>
      </c>
      <c r="S55" s="177" t="s">
        <v>557</v>
      </c>
      <c r="T55" s="177" t="s">
        <v>558</v>
      </c>
      <c r="U55" s="177" t="s">
        <v>559</v>
      </c>
      <c r="V55" s="177" t="s">
        <v>560</v>
      </c>
      <c r="W55" s="177" t="s">
        <v>561</v>
      </c>
      <c r="X55" s="177" t="s">
        <v>562</v>
      </c>
      <c r="Y55" s="177" t="s">
        <v>564</v>
      </c>
      <c r="Z55" s="177" t="s">
        <v>563</v>
      </c>
      <c r="AA55" s="178" t="s">
        <v>571</v>
      </c>
      <c r="AB55" s="178" t="s">
        <v>572</v>
      </c>
      <c r="AC55" s="178" t="s">
        <v>573</v>
      </c>
      <c r="AD55" s="178" t="s">
        <v>574</v>
      </c>
      <c r="AE55" s="178" t="s">
        <v>575</v>
      </c>
      <c r="AF55" s="178" t="s">
        <v>576</v>
      </c>
      <c r="AG55" s="178" t="s">
        <v>578</v>
      </c>
      <c r="AH55" s="179" t="s">
        <v>565</v>
      </c>
      <c r="AI55" s="179" t="s">
        <v>566</v>
      </c>
      <c r="AJ55" s="179" t="s">
        <v>567</v>
      </c>
      <c r="AK55" s="179" t="s">
        <v>568</v>
      </c>
      <c r="AL55" s="179" t="s">
        <v>569</v>
      </c>
      <c r="AM55" s="179" t="s">
        <v>570</v>
      </c>
      <c r="AN55" s="180" t="s">
        <v>577</v>
      </c>
      <c r="AO55" s="181" t="s">
        <v>579</v>
      </c>
      <c r="AP55" s="181" t="s">
        <v>580</v>
      </c>
      <c r="AQ55" s="181" t="s">
        <v>581</v>
      </c>
      <c r="AR55" s="181" t="s">
        <v>582</v>
      </c>
      <c r="AS55" s="181" t="s">
        <v>583</v>
      </c>
      <c r="AT55" s="181" t="s">
        <v>584</v>
      </c>
      <c r="AU55" s="181" t="s">
        <v>585</v>
      </c>
      <c r="AV55" s="182" t="s">
        <v>586</v>
      </c>
      <c r="AW55" s="188" t="s">
        <v>593</v>
      </c>
      <c r="AX55" s="183" t="s">
        <v>254</v>
      </c>
      <c r="AY55" s="183" t="s">
        <v>0</v>
      </c>
      <c r="AZ55" s="210"/>
      <c r="BA55" s="145"/>
      <c r="BB55" s="145"/>
    </row>
    <row r="56" spans="1:54" s="2" customFormat="1" ht="28.5" customHeight="1" x14ac:dyDescent="0.2">
      <c r="A56" s="141"/>
      <c r="B56" s="79"/>
      <c r="C56" s="79">
        <v>5</v>
      </c>
      <c r="D56" s="79">
        <v>5</v>
      </c>
      <c r="E56" s="80">
        <v>5</v>
      </c>
      <c r="F56" s="80">
        <v>20</v>
      </c>
      <c r="G56" s="80">
        <v>10</v>
      </c>
      <c r="H56" s="80">
        <v>5</v>
      </c>
      <c r="I56" s="80">
        <v>20</v>
      </c>
      <c r="J56" s="80">
        <v>30</v>
      </c>
      <c r="K56" s="80">
        <v>20</v>
      </c>
      <c r="L56" s="80">
        <v>5</v>
      </c>
      <c r="M56" s="80">
        <v>20</v>
      </c>
      <c r="N56" s="80">
        <v>15</v>
      </c>
      <c r="O56" s="80">
        <v>20</v>
      </c>
      <c r="P56" s="80">
        <v>10</v>
      </c>
      <c r="Q56" s="80">
        <v>20</v>
      </c>
      <c r="R56" s="80">
        <v>30</v>
      </c>
      <c r="S56" s="80">
        <v>5</v>
      </c>
      <c r="T56" s="80">
        <v>20</v>
      </c>
      <c r="U56" s="80">
        <v>10</v>
      </c>
      <c r="V56" s="80">
        <v>15</v>
      </c>
      <c r="W56" s="80">
        <v>5</v>
      </c>
      <c r="X56" s="80">
        <v>15</v>
      </c>
      <c r="Y56" s="80">
        <v>30</v>
      </c>
      <c r="Z56" s="80">
        <v>20</v>
      </c>
      <c r="AA56" s="80">
        <v>20</v>
      </c>
      <c r="AB56" s="80">
        <v>10</v>
      </c>
      <c r="AC56" s="80">
        <v>10</v>
      </c>
      <c r="AD56" s="80">
        <v>10</v>
      </c>
      <c r="AE56" s="80">
        <v>20</v>
      </c>
      <c r="AF56" s="80">
        <v>20</v>
      </c>
      <c r="AG56" s="80">
        <v>30</v>
      </c>
      <c r="AH56" s="80">
        <v>20</v>
      </c>
      <c r="AI56" s="80">
        <v>15</v>
      </c>
      <c r="AJ56" s="80">
        <v>15</v>
      </c>
      <c r="AK56" s="80">
        <v>10</v>
      </c>
      <c r="AL56" s="80">
        <v>10</v>
      </c>
      <c r="AM56" s="80">
        <v>30</v>
      </c>
      <c r="AN56" s="80">
        <v>20</v>
      </c>
      <c r="AO56" s="80">
        <v>20</v>
      </c>
      <c r="AP56" s="80">
        <v>15</v>
      </c>
      <c r="AQ56" s="80">
        <v>10</v>
      </c>
      <c r="AR56" s="80">
        <v>15</v>
      </c>
      <c r="AS56" s="80">
        <v>10</v>
      </c>
      <c r="AT56" s="80">
        <v>30</v>
      </c>
      <c r="AU56" s="80">
        <v>20</v>
      </c>
      <c r="AV56" s="80">
        <v>80</v>
      </c>
      <c r="AW56" s="80" t="s">
        <v>591</v>
      </c>
      <c r="AX56" s="2" t="s">
        <v>591</v>
      </c>
      <c r="AY56" s="80">
        <f>SUM(E56:AV56)</f>
        <v>790</v>
      </c>
      <c r="AZ56" s="211"/>
    </row>
    <row r="57" spans="1:54" s="2" customFormat="1" ht="28.5" customHeight="1" x14ac:dyDescent="0.2">
      <c r="A57" s="79" t="s">
        <v>1</v>
      </c>
      <c r="B57" s="79"/>
      <c r="C57" s="79">
        <v>5</v>
      </c>
      <c r="D57" s="79">
        <v>5</v>
      </c>
      <c r="E57" s="80" t="s">
        <v>591</v>
      </c>
      <c r="F57" s="80" t="s">
        <v>591</v>
      </c>
      <c r="G57" s="80" t="s">
        <v>591</v>
      </c>
      <c r="H57" s="80" t="s">
        <v>591</v>
      </c>
      <c r="I57" s="80" t="s">
        <v>591</v>
      </c>
      <c r="J57" s="80" t="s">
        <v>591</v>
      </c>
      <c r="K57" s="80" t="s">
        <v>591</v>
      </c>
      <c r="L57" s="80" t="s">
        <v>591</v>
      </c>
      <c r="M57" s="80" t="s">
        <v>591</v>
      </c>
      <c r="N57" s="80" t="s">
        <v>591</v>
      </c>
      <c r="O57" s="80" t="s">
        <v>591</v>
      </c>
      <c r="P57" s="80" t="s">
        <v>591</v>
      </c>
      <c r="Q57" s="80" t="s">
        <v>591</v>
      </c>
      <c r="R57" s="80" t="s">
        <v>591</v>
      </c>
      <c r="S57" s="80" t="s">
        <v>591</v>
      </c>
      <c r="T57" s="80" t="s">
        <v>591</v>
      </c>
      <c r="U57" s="80" t="s">
        <v>591</v>
      </c>
      <c r="V57" s="80" t="s">
        <v>591</v>
      </c>
      <c r="W57" s="80" t="s">
        <v>591</v>
      </c>
      <c r="X57" s="80" t="s">
        <v>591</v>
      </c>
      <c r="Y57" s="80" t="s">
        <v>591</v>
      </c>
      <c r="Z57" s="80" t="s">
        <v>591</v>
      </c>
      <c r="AA57" s="80" t="s">
        <v>591</v>
      </c>
      <c r="AB57" s="80" t="s">
        <v>591</v>
      </c>
      <c r="AC57" s="80" t="s">
        <v>591</v>
      </c>
      <c r="AD57" s="80" t="s">
        <v>591</v>
      </c>
      <c r="AE57" s="80" t="s">
        <v>591</v>
      </c>
      <c r="AF57" s="80" t="s">
        <v>591</v>
      </c>
      <c r="AG57" s="80" t="s">
        <v>591</v>
      </c>
      <c r="AH57" s="80" t="s">
        <v>591</v>
      </c>
      <c r="AI57" s="80" t="s">
        <v>591</v>
      </c>
      <c r="AJ57" s="80" t="s">
        <v>591</v>
      </c>
      <c r="AK57" s="80" t="s">
        <v>591</v>
      </c>
      <c r="AL57" s="80" t="s">
        <v>591</v>
      </c>
      <c r="AM57" s="80" t="s">
        <v>591</v>
      </c>
      <c r="AN57" s="80" t="s">
        <v>591</v>
      </c>
      <c r="AO57" s="80" t="s">
        <v>591</v>
      </c>
      <c r="AP57" s="80" t="s">
        <v>591</v>
      </c>
      <c r="AQ57" s="80" t="s">
        <v>591</v>
      </c>
      <c r="AR57" s="80" t="s">
        <v>591</v>
      </c>
      <c r="AS57" s="80" t="s">
        <v>591</v>
      </c>
      <c r="AT57" s="80" t="s">
        <v>591</v>
      </c>
      <c r="AU57" s="80" t="s">
        <v>591</v>
      </c>
      <c r="AV57" s="80" t="s">
        <v>591</v>
      </c>
      <c r="AW57" s="80" t="s">
        <v>591</v>
      </c>
      <c r="AX57" s="2" t="s">
        <v>591</v>
      </c>
      <c r="AY57" s="80">
        <f>SUM(E57:AV57)</f>
        <v>0</v>
      </c>
      <c r="AZ57" s="211"/>
    </row>
    <row r="58" spans="1:54" ht="28.5" customHeight="1" x14ac:dyDescent="0.2">
      <c r="A58" s="79" t="s">
        <v>1</v>
      </c>
      <c r="B58" s="194"/>
      <c r="C58" s="194"/>
      <c r="D58" s="194"/>
      <c r="H58" s="190" t="s">
        <v>591</v>
      </c>
      <c r="I58" s="190" t="s">
        <v>591</v>
      </c>
      <c r="J58" s="190" t="s">
        <v>591</v>
      </c>
      <c r="K58" s="190" t="s">
        <v>591</v>
      </c>
      <c r="AY58" s="43"/>
      <c r="BA58" s="2" t="s">
        <v>591</v>
      </c>
    </row>
    <row r="59" spans="1:54" ht="28.5" customHeight="1" x14ac:dyDescent="0.2">
      <c r="A59" s="205" t="s">
        <v>600</v>
      </c>
    </row>
    <row r="61" spans="1:54" ht="28.5" customHeight="1" thickBot="1" x14ac:dyDescent="0.25"/>
    <row r="62" spans="1:54" s="183" customFormat="1" ht="28.5" customHeight="1" thickTop="1" x14ac:dyDescent="0.2">
      <c r="A62" s="142"/>
      <c r="B62" s="174" t="s">
        <v>588</v>
      </c>
      <c r="C62" s="174" t="s">
        <v>589</v>
      </c>
      <c r="D62" s="174" t="s">
        <v>590</v>
      </c>
      <c r="E62" s="175" t="s">
        <v>543</v>
      </c>
      <c r="F62" s="175" t="s">
        <v>544</v>
      </c>
      <c r="G62" s="175" t="s">
        <v>545</v>
      </c>
      <c r="H62" s="175" t="s">
        <v>546</v>
      </c>
      <c r="I62" s="175" t="s">
        <v>547</v>
      </c>
      <c r="J62" s="175" t="s">
        <v>548</v>
      </c>
      <c r="K62" s="175" t="s">
        <v>549</v>
      </c>
      <c r="L62" s="176" t="s">
        <v>550</v>
      </c>
      <c r="M62" s="176" t="s">
        <v>551</v>
      </c>
      <c r="N62" s="176" t="s">
        <v>552</v>
      </c>
      <c r="O62" s="176" t="s">
        <v>553</v>
      </c>
      <c r="P62" s="176" t="s">
        <v>554</v>
      </c>
      <c r="Q62" s="176" t="s">
        <v>555</v>
      </c>
      <c r="R62" s="176" t="s">
        <v>556</v>
      </c>
      <c r="S62" s="177" t="s">
        <v>557</v>
      </c>
      <c r="T62" s="177" t="s">
        <v>558</v>
      </c>
      <c r="U62" s="177" t="s">
        <v>559</v>
      </c>
      <c r="V62" s="177" t="s">
        <v>560</v>
      </c>
      <c r="W62" s="177" t="s">
        <v>561</v>
      </c>
      <c r="X62" s="177" t="s">
        <v>562</v>
      </c>
      <c r="Y62" s="177" t="s">
        <v>564</v>
      </c>
      <c r="Z62" s="177" t="s">
        <v>563</v>
      </c>
      <c r="AA62" s="178" t="s">
        <v>571</v>
      </c>
      <c r="AB62" s="178" t="s">
        <v>572</v>
      </c>
      <c r="AC62" s="178" t="s">
        <v>573</v>
      </c>
      <c r="AD62" s="178" t="s">
        <v>574</v>
      </c>
      <c r="AE62" s="178" t="s">
        <v>575</v>
      </c>
      <c r="AF62" s="178" t="s">
        <v>576</v>
      </c>
      <c r="AG62" s="178" t="s">
        <v>578</v>
      </c>
      <c r="AH62" s="179" t="s">
        <v>565</v>
      </c>
      <c r="AI62" s="179" t="s">
        <v>566</v>
      </c>
      <c r="AJ62" s="179" t="s">
        <v>567</v>
      </c>
      <c r="AK62" s="179" t="s">
        <v>568</v>
      </c>
      <c r="AL62" s="179" t="s">
        <v>569</v>
      </c>
      <c r="AM62" s="179" t="s">
        <v>570</v>
      </c>
      <c r="AN62" s="180" t="s">
        <v>577</v>
      </c>
      <c r="AO62" s="181" t="s">
        <v>579</v>
      </c>
      <c r="AP62" s="181" t="s">
        <v>580</v>
      </c>
      <c r="AQ62" s="181" t="s">
        <v>581</v>
      </c>
      <c r="AR62" s="181" t="s">
        <v>582</v>
      </c>
      <c r="AS62" s="181" t="s">
        <v>583</v>
      </c>
      <c r="AT62" s="181" t="s">
        <v>584</v>
      </c>
      <c r="AU62" s="181" t="s">
        <v>585</v>
      </c>
      <c r="AV62" s="182" t="s">
        <v>586</v>
      </c>
      <c r="AW62" s="188" t="s">
        <v>593</v>
      </c>
      <c r="AX62" s="183" t="s">
        <v>254</v>
      </c>
      <c r="AY62" s="183" t="s">
        <v>0</v>
      </c>
      <c r="AZ62" s="210"/>
      <c r="BA62" s="145"/>
      <c r="BB62" s="145"/>
    </row>
    <row r="63" spans="1:54" s="2" customFormat="1" ht="28.5" customHeight="1" x14ac:dyDescent="0.2">
      <c r="A63" s="141"/>
      <c r="B63" s="79"/>
      <c r="C63" s="79">
        <v>5</v>
      </c>
      <c r="D63" s="79">
        <v>5</v>
      </c>
      <c r="E63" s="80">
        <v>5</v>
      </c>
      <c r="F63" s="80">
        <v>20</v>
      </c>
      <c r="G63" s="80">
        <v>10</v>
      </c>
      <c r="H63" s="80">
        <v>5</v>
      </c>
      <c r="I63" s="80">
        <v>20</v>
      </c>
      <c r="J63" s="80">
        <v>30</v>
      </c>
      <c r="K63" s="80">
        <v>20</v>
      </c>
      <c r="L63" s="80">
        <v>5</v>
      </c>
      <c r="M63" s="80">
        <v>20</v>
      </c>
      <c r="N63" s="80">
        <v>15</v>
      </c>
      <c r="O63" s="80">
        <v>20</v>
      </c>
      <c r="P63" s="80">
        <v>10</v>
      </c>
      <c r="Q63" s="80">
        <v>20</v>
      </c>
      <c r="R63" s="80">
        <v>30</v>
      </c>
      <c r="S63" s="80">
        <v>5</v>
      </c>
      <c r="T63" s="80">
        <v>20</v>
      </c>
      <c r="U63" s="80">
        <v>10</v>
      </c>
      <c r="V63" s="80">
        <v>15</v>
      </c>
      <c r="W63" s="80">
        <v>5</v>
      </c>
      <c r="X63" s="80">
        <v>15</v>
      </c>
      <c r="Y63" s="80">
        <v>30</v>
      </c>
      <c r="Z63" s="80">
        <v>20</v>
      </c>
      <c r="AA63" s="80">
        <v>20</v>
      </c>
      <c r="AB63" s="80">
        <v>10</v>
      </c>
      <c r="AC63" s="80">
        <v>10</v>
      </c>
      <c r="AD63" s="80">
        <v>10</v>
      </c>
      <c r="AE63" s="80">
        <v>20</v>
      </c>
      <c r="AF63" s="80">
        <v>20</v>
      </c>
      <c r="AG63" s="80">
        <v>30</v>
      </c>
      <c r="AH63" s="80">
        <v>20</v>
      </c>
      <c r="AI63" s="80">
        <v>15</v>
      </c>
      <c r="AJ63" s="80">
        <v>15</v>
      </c>
      <c r="AK63" s="80">
        <v>10</v>
      </c>
      <c r="AL63" s="80">
        <v>10</v>
      </c>
      <c r="AM63" s="80">
        <v>30</v>
      </c>
      <c r="AN63" s="80">
        <v>20</v>
      </c>
      <c r="AO63" s="80">
        <v>20</v>
      </c>
      <c r="AP63" s="80">
        <v>15</v>
      </c>
      <c r="AQ63" s="80">
        <v>10</v>
      </c>
      <c r="AR63" s="80">
        <v>15</v>
      </c>
      <c r="AS63" s="80">
        <v>10</v>
      </c>
      <c r="AT63" s="80">
        <v>30</v>
      </c>
      <c r="AU63" s="80">
        <v>20</v>
      </c>
      <c r="AV63" s="80">
        <v>80</v>
      </c>
      <c r="AW63" s="80" t="s">
        <v>591</v>
      </c>
      <c r="AX63" s="2" t="s">
        <v>591</v>
      </c>
      <c r="AY63" s="80">
        <f>SUM(E63:AV63)</f>
        <v>790</v>
      </c>
      <c r="AZ63" s="211"/>
    </row>
    <row r="64" spans="1:54" s="2" customFormat="1" ht="28.5" customHeight="1" x14ac:dyDescent="0.2">
      <c r="A64" s="79" t="s">
        <v>1</v>
      </c>
      <c r="B64" s="79"/>
      <c r="C64" s="79">
        <v>5</v>
      </c>
      <c r="D64" s="79">
        <v>5</v>
      </c>
      <c r="E64" s="80" t="s">
        <v>591</v>
      </c>
      <c r="F64" s="80" t="s">
        <v>591</v>
      </c>
      <c r="G64" s="80" t="s">
        <v>591</v>
      </c>
      <c r="H64" s="80" t="s">
        <v>591</v>
      </c>
      <c r="I64" s="80" t="s">
        <v>591</v>
      </c>
      <c r="J64" s="80" t="s">
        <v>591</v>
      </c>
      <c r="K64" s="80" t="s">
        <v>591</v>
      </c>
      <c r="L64" s="80" t="s">
        <v>591</v>
      </c>
      <c r="M64" s="80" t="s">
        <v>591</v>
      </c>
      <c r="N64" s="80" t="s">
        <v>591</v>
      </c>
      <c r="O64" s="80" t="s">
        <v>591</v>
      </c>
      <c r="P64" s="80" t="s">
        <v>591</v>
      </c>
      <c r="Q64" s="80" t="s">
        <v>591</v>
      </c>
      <c r="R64" s="80" t="s">
        <v>591</v>
      </c>
      <c r="S64" s="80" t="s">
        <v>591</v>
      </c>
      <c r="T64" s="80" t="s">
        <v>591</v>
      </c>
      <c r="U64" s="80" t="s">
        <v>591</v>
      </c>
      <c r="V64" s="80" t="s">
        <v>591</v>
      </c>
      <c r="W64" s="80" t="s">
        <v>591</v>
      </c>
      <c r="X64" s="80" t="s">
        <v>591</v>
      </c>
      <c r="Y64" s="80" t="s">
        <v>591</v>
      </c>
      <c r="Z64" s="80" t="s">
        <v>591</v>
      </c>
      <c r="AA64" s="80" t="s">
        <v>591</v>
      </c>
      <c r="AB64" s="80" t="s">
        <v>591</v>
      </c>
      <c r="AC64" s="80" t="s">
        <v>591</v>
      </c>
      <c r="AD64" s="80" t="s">
        <v>591</v>
      </c>
      <c r="AE64" s="80" t="s">
        <v>591</v>
      </c>
      <c r="AF64" s="80" t="s">
        <v>591</v>
      </c>
      <c r="AG64" s="80" t="s">
        <v>591</v>
      </c>
      <c r="AH64" s="80" t="s">
        <v>591</v>
      </c>
      <c r="AI64" s="80" t="s">
        <v>591</v>
      </c>
      <c r="AJ64" s="80" t="s">
        <v>591</v>
      </c>
      <c r="AK64" s="80" t="s">
        <v>591</v>
      </c>
      <c r="AL64" s="80" t="s">
        <v>591</v>
      </c>
      <c r="AM64" s="80" t="s">
        <v>591</v>
      </c>
      <c r="AN64" s="80" t="s">
        <v>591</v>
      </c>
      <c r="AO64" s="80" t="s">
        <v>591</v>
      </c>
      <c r="AP64" s="80" t="s">
        <v>591</v>
      </c>
      <c r="AQ64" s="80" t="s">
        <v>591</v>
      </c>
      <c r="AR64" s="80" t="s">
        <v>591</v>
      </c>
      <c r="AS64" s="80" t="s">
        <v>591</v>
      </c>
      <c r="AT64" s="80" t="s">
        <v>591</v>
      </c>
      <c r="AU64" s="80" t="s">
        <v>591</v>
      </c>
      <c r="AV64" s="80" t="s">
        <v>591</v>
      </c>
      <c r="AW64" s="80" t="s">
        <v>591</v>
      </c>
      <c r="AX64" s="2" t="s">
        <v>591</v>
      </c>
      <c r="AY64" s="80">
        <f>SUM(E64:AV64)</f>
        <v>0</v>
      </c>
      <c r="AZ64" s="211"/>
    </row>
    <row r="65" spans="1:54" ht="28.5" customHeight="1" x14ac:dyDescent="0.2">
      <c r="A65" s="79" t="s">
        <v>1</v>
      </c>
      <c r="B65" s="194"/>
      <c r="C65" s="194"/>
      <c r="D65" s="194"/>
      <c r="H65" s="190" t="s">
        <v>591</v>
      </c>
      <c r="I65" s="190" t="s">
        <v>591</v>
      </c>
      <c r="J65" s="190" t="s">
        <v>591</v>
      </c>
      <c r="K65" s="190" t="s">
        <v>591</v>
      </c>
      <c r="AY65" s="43"/>
      <c r="BA65" s="2" t="s">
        <v>591</v>
      </c>
    </row>
    <row r="66" spans="1:54" ht="28.5" customHeight="1" x14ac:dyDescent="0.2">
      <c r="A66" s="204" t="s">
        <v>599</v>
      </c>
    </row>
    <row r="68" spans="1:54" ht="28.5" customHeight="1" thickBot="1" x14ac:dyDescent="0.25"/>
    <row r="69" spans="1:54" s="183" customFormat="1" ht="28.5" customHeight="1" thickTop="1" x14ac:dyDescent="0.2">
      <c r="A69" s="142"/>
      <c r="B69" s="174" t="s">
        <v>588</v>
      </c>
      <c r="C69" s="174" t="s">
        <v>589</v>
      </c>
      <c r="D69" s="174" t="s">
        <v>590</v>
      </c>
      <c r="E69" s="175" t="s">
        <v>543</v>
      </c>
      <c r="F69" s="175" t="s">
        <v>544</v>
      </c>
      <c r="G69" s="175" t="s">
        <v>545</v>
      </c>
      <c r="H69" s="175" t="s">
        <v>546</v>
      </c>
      <c r="I69" s="175" t="s">
        <v>547</v>
      </c>
      <c r="J69" s="175" t="s">
        <v>548</v>
      </c>
      <c r="K69" s="175" t="s">
        <v>549</v>
      </c>
      <c r="L69" s="176" t="s">
        <v>550</v>
      </c>
      <c r="M69" s="176" t="s">
        <v>551</v>
      </c>
      <c r="N69" s="176" t="s">
        <v>552</v>
      </c>
      <c r="O69" s="176" t="s">
        <v>553</v>
      </c>
      <c r="P69" s="176" t="s">
        <v>554</v>
      </c>
      <c r="Q69" s="176" t="s">
        <v>555</v>
      </c>
      <c r="R69" s="176" t="s">
        <v>556</v>
      </c>
      <c r="S69" s="177" t="s">
        <v>557</v>
      </c>
      <c r="T69" s="177" t="s">
        <v>558</v>
      </c>
      <c r="U69" s="177" t="s">
        <v>559</v>
      </c>
      <c r="V69" s="177" t="s">
        <v>560</v>
      </c>
      <c r="W69" s="177" t="s">
        <v>561</v>
      </c>
      <c r="X69" s="177" t="s">
        <v>562</v>
      </c>
      <c r="Y69" s="177" t="s">
        <v>564</v>
      </c>
      <c r="Z69" s="177" t="s">
        <v>563</v>
      </c>
      <c r="AA69" s="178" t="s">
        <v>571</v>
      </c>
      <c r="AB69" s="178" t="s">
        <v>572</v>
      </c>
      <c r="AC69" s="178" t="s">
        <v>573</v>
      </c>
      <c r="AD69" s="178" t="s">
        <v>574</v>
      </c>
      <c r="AE69" s="178" t="s">
        <v>575</v>
      </c>
      <c r="AF69" s="178" t="s">
        <v>576</v>
      </c>
      <c r="AG69" s="178" t="s">
        <v>578</v>
      </c>
      <c r="AH69" s="179" t="s">
        <v>565</v>
      </c>
      <c r="AI69" s="179" t="s">
        <v>566</v>
      </c>
      <c r="AJ69" s="179" t="s">
        <v>567</v>
      </c>
      <c r="AK69" s="179" t="s">
        <v>568</v>
      </c>
      <c r="AL69" s="179" t="s">
        <v>569</v>
      </c>
      <c r="AM69" s="179" t="s">
        <v>570</v>
      </c>
      <c r="AN69" s="180" t="s">
        <v>577</v>
      </c>
      <c r="AO69" s="181" t="s">
        <v>579</v>
      </c>
      <c r="AP69" s="181" t="s">
        <v>580</v>
      </c>
      <c r="AQ69" s="181" t="s">
        <v>581</v>
      </c>
      <c r="AR69" s="181" t="s">
        <v>582</v>
      </c>
      <c r="AS69" s="181" t="s">
        <v>583</v>
      </c>
      <c r="AT69" s="181" t="s">
        <v>584</v>
      </c>
      <c r="AU69" s="181" t="s">
        <v>585</v>
      </c>
      <c r="AV69" s="182" t="s">
        <v>586</v>
      </c>
      <c r="AW69" s="188" t="s">
        <v>593</v>
      </c>
      <c r="AX69" s="183" t="s">
        <v>254</v>
      </c>
      <c r="AY69" s="183" t="s">
        <v>0</v>
      </c>
      <c r="AZ69" s="210"/>
      <c r="BA69" s="145"/>
      <c r="BB69" s="145"/>
    </row>
    <row r="70" spans="1:54" s="2" customFormat="1" ht="28.5" customHeight="1" x14ac:dyDescent="0.2">
      <c r="A70" s="141"/>
      <c r="B70" s="79"/>
      <c r="C70" s="79">
        <v>5</v>
      </c>
      <c r="D70" s="79">
        <v>5</v>
      </c>
      <c r="E70" s="80">
        <v>5</v>
      </c>
      <c r="F70" s="80">
        <v>20</v>
      </c>
      <c r="G70" s="80">
        <v>10</v>
      </c>
      <c r="H70" s="80">
        <v>5</v>
      </c>
      <c r="I70" s="80">
        <v>20</v>
      </c>
      <c r="J70" s="80">
        <v>30</v>
      </c>
      <c r="K70" s="80">
        <v>20</v>
      </c>
      <c r="L70" s="80">
        <v>5</v>
      </c>
      <c r="M70" s="80">
        <v>20</v>
      </c>
      <c r="N70" s="80">
        <v>15</v>
      </c>
      <c r="O70" s="80">
        <v>20</v>
      </c>
      <c r="P70" s="80">
        <v>10</v>
      </c>
      <c r="Q70" s="80">
        <v>20</v>
      </c>
      <c r="R70" s="80">
        <v>30</v>
      </c>
      <c r="S70" s="80">
        <v>5</v>
      </c>
      <c r="T70" s="80">
        <v>20</v>
      </c>
      <c r="U70" s="80">
        <v>10</v>
      </c>
      <c r="V70" s="80">
        <v>15</v>
      </c>
      <c r="W70" s="80">
        <v>5</v>
      </c>
      <c r="X70" s="80">
        <v>15</v>
      </c>
      <c r="Y70" s="80">
        <v>30</v>
      </c>
      <c r="Z70" s="80">
        <v>20</v>
      </c>
      <c r="AA70" s="80">
        <v>20</v>
      </c>
      <c r="AB70" s="80">
        <v>10</v>
      </c>
      <c r="AC70" s="80">
        <v>10</v>
      </c>
      <c r="AD70" s="80">
        <v>10</v>
      </c>
      <c r="AE70" s="80">
        <v>20</v>
      </c>
      <c r="AF70" s="80">
        <v>20</v>
      </c>
      <c r="AG70" s="80">
        <v>30</v>
      </c>
      <c r="AH70" s="80">
        <v>20</v>
      </c>
      <c r="AI70" s="80">
        <v>15</v>
      </c>
      <c r="AJ70" s="80">
        <v>15</v>
      </c>
      <c r="AK70" s="80">
        <v>10</v>
      </c>
      <c r="AL70" s="80">
        <v>10</v>
      </c>
      <c r="AM70" s="80">
        <v>30</v>
      </c>
      <c r="AN70" s="80">
        <v>20</v>
      </c>
      <c r="AO70" s="80">
        <v>20</v>
      </c>
      <c r="AP70" s="80">
        <v>15</v>
      </c>
      <c r="AQ70" s="80">
        <v>10</v>
      </c>
      <c r="AR70" s="80">
        <v>15</v>
      </c>
      <c r="AS70" s="80">
        <v>10</v>
      </c>
      <c r="AT70" s="80">
        <v>30</v>
      </c>
      <c r="AU70" s="80">
        <v>20</v>
      </c>
      <c r="AV70" s="80">
        <v>80</v>
      </c>
      <c r="AW70" s="80" t="s">
        <v>591</v>
      </c>
      <c r="AX70" s="2" t="s">
        <v>591</v>
      </c>
      <c r="AY70" s="80">
        <f>SUM(E70:AV70)</f>
        <v>790</v>
      </c>
      <c r="AZ70" s="211"/>
    </row>
    <row r="71" spans="1:54" s="2" customFormat="1" ht="28.5" customHeight="1" x14ac:dyDescent="0.2">
      <c r="A71" s="79" t="s">
        <v>1</v>
      </c>
      <c r="B71" s="79"/>
      <c r="C71" s="79">
        <v>5</v>
      </c>
      <c r="D71" s="79">
        <v>5</v>
      </c>
      <c r="E71" s="80" t="s">
        <v>591</v>
      </c>
      <c r="F71" s="80" t="s">
        <v>591</v>
      </c>
      <c r="G71" s="80" t="s">
        <v>591</v>
      </c>
      <c r="H71" s="80" t="s">
        <v>591</v>
      </c>
      <c r="I71" s="80" t="s">
        <v>591</v>
      </c>
      <c r="J71" s="80" t="s">
        <v>591</v>
      </c>
      <c r="K71" s="80" t="s">
        <v>591</v>
      </c>
      <c r="L71" s="80" t="s">
        <v>591</v>
      </c>
      <c r="M71" s="80" t="s">
        <v>591</v>
      </c>
      <c r="N71" s="80" t="s">
        <v>591</v>
      </c>
      <c r="O71" s="80" t="s">
        <v>591</v>
      </c>
      <c r="P71" s="80" t="s">
        <v>591</v>
      </c>
      <c r="Q71" s="80" t="s">
        <v>591</v>
      </c>
      <c r="R71" s="80" t="s">
        <v>591</v>
      </c>
      <c r="S71" s="80" t="s">
        <v>591</v>
      </c>
      <c r="T71" s="80" t="s">
        <v>591</v>
      </c>
      <c r="U71" s="80" t="s">
        <v>591</v>
      </c>
      <c r="V71" s="80" t="s">
        <v>591</v>
      </c>
      <c r="W71" s="80" t="s">
        <v>591</v>
      </c>
      <c r="X71" s="80" t="s">
        <v>591</v>
      </c>
      <c r="Y71" s="80" t="s">
        <v>591</v>
      </c>
      <c r="Z71" s="80" t="s">
        <v>591</v>
      </c>
      <c r="AA71" s="80" t="s">
        <v>591</v>
      </c>
      <c r="AB71" s="80" t="s">
        <v>591</v>
      </c>
      <c r="AC71" s="80" t="s">
        <v>591</v>
      </c>
      <c r="AD71" s="80" t="s">
        <v>591</v>
      </c>
      <c r="AE71" s="80" t="s">
        <v>591</v>
      </c>
      <c r="AF71" s="80" t="s">
        <v>591</v>
      </c>
      <c r="AG71" s="80" t="s">
        <v>591</v>
      </c>
      <c r="AH71" s="80" t="s">
        <v>591</v>
      </c>
      <c r="AI71" s="80" t="s">
        <v>591</v>
      </c>
      <c r="AJ71" s="80" t="s">
        <v>591</v>
      </c>
      <c r="AK71" s="80" t="s">
        <v>591</v>
      </c>
      <c r="AL71" s="80" t="s">
        <v>591</v>
      </c>
      <c r="AM71" s="80" t="s">
        <v>591</v>
      </c>
      <c r="AN71" s="80" t="s">
        <v>591</v>
      </c>
      <c r="AO71" s="80" t="s">
        <v>591</v>
      </c>
      <c r="AP71" s="80" t="s">
        <v>591</v>
      </c>
      <c r="AQ71" s="80" t="s">
        <v>591</v>
      </c>
      <c r="AR71" s="80" t="s">
        <v>591</v>
      </c>
      <c r="AS71" s="80" t="s">
        <v>591</v>
      </c>
      <c r="AT71" s="80" t="s">
        <v>591</v>
      </c>
      <c r="AU71" s="80" t="s">
        <v>591</v>
      </c>
      <c r="AV71" s="80" t="s">
        <v>591</v>
      </c>
      <c r="AW71" s="80" t="s">
        <v>591</v>
      </c>
      <c r="AX71" s="2" t="s">
        <v>591</v>
      </c>
      <c r="AY71" s="80">
        <f>SUM(E71:AV71)</f>
        <v>0</v>
      </c>
      <c r="AZ71" s="211"/>
    </row>
    <row r="72" spans="1:54" ht="28.5" customHeight="1" x14ac:dyDescent="0.2">
      <c r="A72" s="79" t="s">
        <v>1</v>
      </c>
      <c r="B72" s="194"/>
      <c r="C72" s="194"/>
      <c r="D72" s="194"/>
      <c r="H72" s="190" t="s">
        <v>591</v>
      </c>
      <c r="I72" s="190" t="s">
        <v>591</v>
      </c>
      <c r="J72" s="190" t="s">
        <v>591</v>
      </c>
      <c r="K72" s="190" t="s">
        <v>591</v>
      </c>
      <c r="AY72" s="43"/>
      <c r="BA72" s="2" t="s">
        <v>591</v>
      </c>
    </row>
    <row r="73" spans="1:54" ht="28.5" customHeight="1" x14ac:dyDescent="0.2">
      <c r="A73" s="203" t="s">
        <v>601</v>
      </c>
    </row>
    <row r="77" spans="1:54" ht="28.5" customHeight="1" thickBot="1" x14ac:dyDescent="0.25"/>
    <row r="78" spans="1:54" s="183" customFormat="1" ht="28.5" customHeight="1" thickTop="1" x14ac:dyDescent="0.2">
      <c r="A78" s="142"/>
      <c r="B78" s="174" t="s">
        <v>588</v>
      </c>
      <c r="C78" s="174" t="s">
        <v>589</v>
      </c>
      <c r="D78" s="174" t="s">
        <v>590</v>
      </c>
      <c r="E78" s="175" t="s">
        <v>543</v>
      </c>
      <c r="F78" s="175" t="s">
        <v>544</v>
      </c>
      <c r="G78" s="175" t="s">
        <v>545</v>
      </c>
      <c r="H78" s="175" t="s">
        <v>546</v>
      </c>
      <c r="I78" s="175" t="s">
        <v>547</v>
      </c>
      <c r="J78" s="175" t="s">
        <v>548</v>
      </c>
      <c r="K78" s="175" t="s">
        <v>549</v>
      </c>
      <c r="L78" s="176" t="s">
        <v>550</v>
      </c>
      <c r="M78" s="176" t="s">
        <v>551</v>
      </c>
      <c r="N78" s="176" t="s">
        <v>552</v>
      </c>
      <c r="O78" s="176" t="s">
        <v>553</v>
      </c>
      <c r="P78" s="176" t="s">
        <v>554</v>
      </c>
      <c r="Q78" s="176" t="s">
        <v>555</v>
      </c>
      <c r="R78" s="176" t="s">
        <v>556</v>
      </c>
      <c r="S78" s="177" t="s">
        <v>557</v>
      </c>
      <c r="T78" s="177" t="s">
        <v>558</v>
      </c>
      <c r="U78" s="177" t="s">
        <v>559</v>
      </c>
      <c r="V78" s="177" t="s">
        <v>560</v>
      </c>
      <c r="W78" s="177" t="s">
        <v>561</v>
      </c>
      <c r="X78" s="177" t="s">
        <v>562</v>
      </c>
      <c r="Y78" s="177" t="s">
        <v>564</v>
      </c>
      <c r="Z78" s="177" t="s">
        <v>563</v>
      </c>
      <c r="AA78" s="178" t="s">
        <v>571</v>
      </c>
      <c r="AB78" s="178" t="s">
        <v>572</v>
      </c>
      <c r="AC78" s="178" t="s">
        <v>573</v>
      </c>
      <c r="AD78" s="178" t="s">
        <v>574</v>
      </c>
      <c r="AE78" s="178" t="s">
        <v>575</v>
      </c>
      <c r="AF78" s="178" t="s">
        <v>576</v>
      </c>
      <c r="AG78" s="178" t="s">
        <v>578</v>
      </c>
      <c r="AH78" s="179" t="s">
        <v>565</v>
      </c>
      <c r="AI78" s="179" t="s">
        <v>566</v>
      </c>
      <c r="AJ78" s="179" t="s">
        <v>567</v>
      </c>
      <c r="AK78" s="179" t="s">
        <v>568</v>
      </c>
      <c r="AL78" s="179" t="s">
        <v>569</v>
      </c>
      <c r="AM78" s="179" t="s">
        <v>570</v>
      </c>
      <c r="AN78" s="180" t="s">
        <v>577</v>
      </c>
      <c r="AO78" s="181" t="s">
        <v>579</v>
      </c>
      <c r="AP78" s="181" t="s">
        <v>580</v>
      </c>
      <c r="AQ78" s="181" t="s">
        <v>581</v>
      </c>
      <c r="AR78" s="181" t="s">
        <v>582</v>
      </c>
      <c r="AS78" s="181" t="s">
        <v>583</v>
      </c>
      <c r="AT78" s="181" t="s">
        <v>584</v>
      </c>
      <c r="AU78" s="181" t="s">
        <v>585</v>
      </c>
      <c r="AV78" s="182" t="s">
        <v>586</v>
      </c>
      <c r="AW78" s="188" t="s">
        <v>593</v>
      </c>
      <c r="AX78" s="183" t="s">
        <v>254</v>
      </c>
      <c r="AY78" s="183" t="s">
        <v>0</v>
      </c>
      <c r="AZ78" s="210"/>
      <c r="BA78" s="145"/>
      <c r="BB78" s="145"/>
    </row>
    <row r="79" spans="1:54" s="2" customFormat="1" ht="28.5" customHeight="1" x14ac:dyDescent="0.2">
      <c r="A79" s="141"/>
      <c r="B79" s="79"/>
      <c r="C79" s="79">
        <v>5</v>
      </c>
      <c r="D79" s="79">
        <v>5</v>
      </c>
      <c r="E79" s="80">
        <v>5</v>
      </c>
      <c r="F79" s="80">
        <v>20</v>
      </c>
      <c r="G79" s="80">
        <v>10</v>
      </c>
      <c r="H79" s="80">
        <v>5</v>
      </c>
      <c r="I79" s="80">
        <v>20</v>
      </c>
      <c r="J79" s="80">
        <v>30</v>
      </c>
      <c r="K79" s="80">
        <v>20</v>
      </c>
      <c r="L79" s="80">
        <v>5</v>
      </c>
      <c r="M79" s="80">
        <v>20</v>
      </c>
      <c r="N79" s="80">
        <v>15</v>
      </c>
      <c r="O79" s="80">
        <v>20</v>
      </c>
      <c r="P79" s="80">
        <v>10</v>
      </c>
      <c r="Q79" s="80">
        <v>20</v>
      </c>
      <c r="R79" s="80">
        <v>30</v>
      </c>
      <c r="S79" s="80">
        <v>5</v>
      </c>
      <c r="T79" s="80">
        <v>20</v>
      </c>
      <c r="U79" s="80">
        <v>10</v>
      </c>
      <c r="V79" s="80">
        <v>15</v>
      </c>
      <c r="W79" s="80">
        <v>5</v>
      </c>
      <c r="X79" s="80">
        <v>15</v>
      </c>
      <c r="Y79" s="80">
        <v>30</v>
      </c>
      <c r="Z79" s="80">
        <v>20</v>
      </c>
      <c r="AA79" s="80">
        <v>20</v>
      </c>
      <c r="AB79" s="80">
        <v>10</v>
      </c>
      <c r="AC79" s="80">
        <v>10</v>
      </c>
      <c r="AD79" s="80">
        <v>10</v>
      </c>
      <c r="AE79" s="80">
        <v>20</v>
      </c>
      <c r="AF79" s="80">
        <v>20</v>
      </c>
      <c r="AG79" s="80">
        <v>30</v>
      </c>
      <c r="AH79" s="80">
        <v>20</v>
      </c>
      <c r="AI79" s="80">
        <v>15</v>
      </c>
      <c r="AJ79" s="80">
        <v>15</v>
      </c>
      <c r="AK79" s="80">
        <v>10</v>
      </c>
      <c r="AL79" s="80">
        <v>10</v>
      </c>
      <c r="AM79" s="80">
        <v>30</v>
      </c>
      <c r="AN79" s="80">
        <v>20</v>
      </c>
      <c r="AO79" s="80">
        <v>20</v>
      </c>
      <c r="AP79" s="80">
        <v>15</v>
      </c>
      <c r="AQ79" s="80">
        <v>10</v>
      </c>
      <c r="AR79" s="80">
        <v>15</v>
      </c>
      <c r="AS79" s="80">
        <v>10</v>
      </c>
      <c r="AT79" s="80">
        <v>30</v>
      </c>
      <c r="AU79" s="80">
        <v>20</v>
      </c>
      <c r="AV79" s="80">
        <v>80</v>
      </c>
      <c r="AW79" s="80" t="s">
        <v>591</v>
      </c>
      <c r="AX79" s="2" t="s">
        <v>591</v>
      </c>
      <c r="AY79" s="80">
        <f>SUM(E79:AV79)</f>
        <v>790</v>
      </c>
      <c r="AZ79" s="211"/>
    </row>
    <row r="80" spans="1:54" s="2" customFormat="1" ht="28.5" customHeight="1" x14ac:dyDescent="0.2">
      <c r="A80" s="79" t="s">
        <v>1</v>
      </c>
      <c r="B80" s="79"/>
      <c r="C80" s="79">
        <v>5</v>
      </c>
      <c r="D80" s="79">
        <v>5</v>
      </c>
      <c r="E80" s="80" t="s">
        <v>591</v>
      </c>
      <c r="F80" s="80" t="s">
        <v>591</v>
      </c>
      <c r="G80" s="80" t="s">
        <v>591</v>
      </c>
      <c r="H80" s="80" t="s">
        <v>591</v>
      </c>
      <c r="I80" s="80" t="s">
        <v>591</v>
      </c>
      <c r="J80" s="80" t="s">
        <v>591</v>
      </c>
      <c r="K80" s="80" t="s">
        <v>591</v>
      </c>
      <c r="L80" s="80" t="s">
        <v>591</v>
      </c>
      <c r="M80" s="80" t="s">
        <v>591</v>
      </c>
      <c r="N80" s="80" t="s">
        <v>591</v>
      </c>
      <c r="O80" s="80" t="s">
        <v>591</v>
      </c>
      <c r="P80" s="80" t="s">
        <v>591</v>
      </c>
      <c r="Q80" s="80" t="s">
        <v>591</v>
      </c>
      <c r="R80" s="80" t="s">
        <v>591</v>
      </c>
      <c r="S80" s="80" t="s">
        <v>591</v>
      </c>
      <c r="T80" s="80" t="s">
        <v>591</v>
      </c>
      <c r="U80" s="80" t="s">
        <v>591</v>
      </c>
      <c r="V80" s="80" t="s">
        <v>591</v>
      </c>
      <c r="W80" s="80" t="s">
        <v>591</v>
      </c>
      <c r="X80" s="80" t="s">
        <v>591</v>
      </c>
      <c r="Y80" s="80" t="s">
        <v>591</v>
      </c>
      <c r="Z80" s="80" t="s">
        <v>591</v>
      </c>
      <c r="AA80" s="80" t="s">
        <v>591</v>
      </c>
      <c r="AB80" s="80" t="s">
        <v>591</v>
      </c>
      <c r="AC80" s="80" t="s">
        <v>591</v>
      </c>
      <c r="AD80" s="80" t="s">
        <v>591</v>
      </c>
      <c r="AE80" s="80" t="s">
        <v>591</v>
      </c>
      <c r="AF80" s="80" t="s">
        <v>591</v>
      </c>
      <c r="AG80" s="80" t="s">
        <v>591</v>
      </c>
      <c r="AH80" s="80" t="s">
        <v>591</v>
      </c>
      <c r="AI80" s="80" t="s">
        <v>591</v>
      </c>
      <c r="AJ80" s="80" t="s">
        <v>591</v>
      </c>
      <c r="AK80" s="80" t="s">
        <v>591</v>
      </c>
      <c r="AL80" s="80" t="s">
        <v>591</v>
      </c>
      <c r="AM80" s="80" t="s">
        <v>591</v>
      </c>
      <c r="AN80" s="80" t="s">
        <v>591</v>
      </c>
      <c r="AO80" s="80" t="s">
        <v>591</v>
      </c>
      <c r="AP80" s="80" t="s">
        <v>591</v>
      </c>
      <c r="AQ80" s="80" t="s">
        <v>591</v>
      </c>
      <c r="AR80" s="80" t="s">
        <v>591</v>
      </c>
      <c r="AS80" s="80" t="s">
        <v>591</v>
      </c>
      <c r="AT80" s="80" t="s">
        <v>591</v>
      </c>
      <c r="AU80" s="80" t="s">
        <v>591</v>
      </c>
      <c r="AV80" s="80" t="s">
        <v>591</v>
      </c>
      <c r="AW80" s="80" t="s">
        <v>591</v>
      </c>
      <c r="AX80" s="2" t="s">
        <v>591</v>
      </c>
      <c r="AY80" s="80">
        <f>SUM(E80:AV80)</f>
        <v>0</v>
      </c>
      <c r="AZ80" s="211"/>
    </row>
    <row r="81" spans="1:54" ht="28.5" customHeight="1" x14ac:dyDescent="0.2">
      <c r="A81" s="79" t="s">
        <v>1</v>
      </c>
      <c r="B81" s="194"/>
      <c r="C81" s="194"/>
      <c r="D81" s="194"/>
      <c r="H81" s="190" t="s">
        <v>591</v>
      </c>
      <c r="I81" s="190" t="s">
        <v>591</v>
      </c>
      <c r="J81" s="190" t="s">
        <v>591</v>
      </c>
      <c r="K81" s="190" t="s">
        <v>591</v>
      </c>
      <c r="AY81" s="43"/>
      <c r="BA81" s="2" t="s">
        <v>591</v>
      </c>
    </row>
    <row r="82" spans="1:54" ht="28.5" customHeight="1" x14ac:dyDescent="0.2">
      <c r="A82" s="202" t="s">
        <v>602</v>
      </c>
    </row>
    <row r="86" spans="1:54" ht="28.5" customHeight="1" thickBot="1" x14ac:dyDescent="0.25"/>
    <row r="87" spans="1:54" s="183" customFormat="1" ht="28.5" customHeight="1" thickTop="1" x14ac:dyDescent="0.2">
      <c r="A87" s="142"/>
      <c r="B87" s="174" t="s">
        <v>588</v>
      </c>
      <c r="C87" s="174" t="s">
        <v>589</v>
      </c>
      <c r="D87" s="174" t="s">
        <v>590</v>
      </c>
      <c r="E87" s="175" t="s">
        <v>543</v>
      </c>
      <c r="F87" s="175" t="s">
        <v>544</v>
      </c>
      <c r="G87" s="175" t="s">
        <v>545</v>
      </c>
      <c r="H87" s="175" t="s">
        <v>546</v>
      </c>
      <c r="I87" s="175" t="s">
        <v>547</v>
      </c>
      <c r="J87" s="175" t="s">
        <v>548</v>
      </c>
      <c r="K87" s="175" t="s">
        <v>549</v>
      </c>
      <c r="L87" s="176" t="s">
        <v>550</v>
      </c>
      <c r="M87" s="176" t="s">
        <v>551</v>
      </c>
      <c r="N87" s="176" t="s">
        <v>552</v>
      </c>
      <c r="O87" s="176" t="s">
        <v>553</v>
      </c>
      <c r="P87" s="176" t="s">
        <v>554</v>
      </c>
      <c r="Q87" s="176" t="s">
        <v>555</v>
      </c>
      <c r="R87" s="176" t="s">
        <v>556</v>
      </c>
      <c r="S87" s="177" t="s">
        <v>557</v>
      </c>
      <c r="T87" s="177" t="s">
        <v>558</v>
      </c>
      <c r="U87" s="177" t="s">
        <v>559</v>
      </c>
      <c r="V87" s="177" t="s">
        <v>560</v>
      </c>
      <c r="W87" s="177" t="s">
        <v>561</v>
      </c>
      <c r="X87" s="177" t="s">
        <v>562</v>
      </c>
      <c r="Y87" s="177" t="s">
        <v>564</v>
      </c>
      <c r="Z87" s="177" t="s">
        <v>563</v>
      </c>
      <c r="AA87" s="178" t="s">
        <v>571</v>
      </c>
      <c r="AB87" s="178" t="s">
        <v>572</v>
      </c>
      <c r="AC87" s="178" t="s">
        <v>573</v>
      </c>
      <c r="AD87" s="178" t="s">
        <v>574</v>
      </c>
      <c r="AE87" s="178" t="s">
        <v>575</v>
      </c>
      <c r="AF87" s="178" t="s">
        <v>576</v>
      </c>
      <c r="AG87" s="178" t="s">
        <v>578</v>
      </c>
      <c r="AH87" s="179" t="s">
        <v>565</v>
      </c>
      <c r="AI87" s="179" t="s">
        <v>566</v>
      </c>
      <c r="AJ87" s="179" t="s">
        <v>567</v>
      </c>
      <c r="AK87" s="179" t="s">
        <v>568</v>
      </c>
      <c r="AL87" s="179" t="s">
        <v>569</v>
      </c>
      <c r="AM87" s="179" t="s">
        <v>570</v>
      </c>
      <c r="AN87" s="180" t="s">
        <v>577</v>
      </c>
      <c r="AO87" s="181" t="s">
        <v>579</v>
      </c>
      <c r="AP87" s="181" t="s">
        <v>580</v>
      </c>
      <c r="AQ87" s="181" t="s">
        <v>581</v>
      </c>
      <c r="AR87" s="181" t="s">
        <v>582</v>
      </c>
      <c r="AS87" s="181" t="s">
        <v>583</v>
      </c>
      <c r="AT87" s="181" t="s">
        <v>584</v>
      </c>
      <c r="AU87" s="181" t="s">
        <v>585</v>
      </c>
      <c r="AV87" s="182" t="s">
        <v>586</v>
      </c>
      <c r="AW87" s="188" t="s">
        <v>593</v>
      </c>
      <c r="AX87" s="183" t="s">
        <v>254</v>
      </c>
      <c r="AY87" s="183" t="s">
        <v>0</v>
      </c>
      <c r="AZ87" s="210"/>
      <c r="BA87" s="145"/>
      <c r="BB87" s="145"/>
    </row>
    <row r="88" spans="1:54" s="2" customFormat="1" ht="28.5" customHeight="1" x14ac:dyDescent="0.2">
      <c r="A88" s="141"/>
      <c r="B88" s="79"/>
      <c r="C88" s="79">
        <v>5</v>
      </c>
      <c r="D88" s="79">
        <v>5</v>
      </c>
      <c r="E88" s="80">
        <v>5</v>
      </c>
      <c r="F88" s="80">
        <v>20</v>
      </c>
      <c r="G88" s="80">
        <v>10</v>
      </c>
      <c r="H88" s="80">
        <v>5</v>
      </c>
      <c r="I88" s="80">
        <v>20</v>
      </c>
      <c r="J88" s="80">
        <v>30</v>
      </c>
      <c r="K88" s="80">
        <v>20</v>
      </c>
      <c r="L88" s="80">
        <v>5</v>
      </c>
      <c r="M88" s="80">
        <v>20</v>
      </c>
      <c r="N88" s="80">
        <v>15</v>
      </c>
      <c r="O88" s="80">
        <v>20</v>
      </c>
      <c r="P88" s="80">
        <v>10</v>
      </c>
      <c r="Q88" s="80">
        <v>20</v>
      </c>
      <c r="R88" s="80">
        <v>30</v>
      </c>
      <c r="S88" s="80">
        <v>5</v>
      </c>
      <c r="T88" s="80">
        <v>20</v>
      </c>
      <c r="U88" s="80">
        <v>10</v>
      </c>
      <c r="V88" s="80">
        <v>15</v>
      </c>
      <c r="W88" s="80">
        <v>5</v>
      </c>
      <c r="X88" s="80">
        <v>15</v>
      </c>
      <c r="Y88" s="80">
        <v>30</v>
      </c>
      <c r="Z88" s="80">
        <v>20</v>
      </c>
      <c r="AA88" s="80">
        <v>20</v>
      </c>
      <c r="AB88" s="80">
        <v>10</v>
      </c>
      <c r="AC88" s="80">
        <v>10</v>
      </c>
      <c r="AD88" s="80">
        <v>10</v>
      </c>
      <c r="AE88" s="80">
        <v>20</v>
      </c>
      <c r="AF88" s="80">
        <v>20</v>
      </c>
      <c r="AG88" s="80">
        <v>30</v>
      </c>
      <c r="AH88" s="80">
        <v>20</v>
      </c>
      <c r="AI88" s="80">
        <v>15</v>
      </c>
      <c r="AJ88" s="80">
        <v>15</v>
      </c>
      <c r="AK88" s="80">
        <v>10</v>
      </c>
      <c r="AL88" s="80">
        <v>10</v>
      </c>
      <c r="AM88" s="80">
        <v>30</v>
      </c>
      <c r="AN88" s="80">
        <v>20</v>
      </c>
      <c r="AO88" s="80">
        <v>20</v>
      </c>
      <c r="AP88" s="80">
        <v>15</v>
      </c>
      <c r="AQ88" s="80">
        <v>10</v>
      </c>
      <c r="AR88" s="80">
        <v>15</v>
      </c>
      <c r="AS88" s="80">
        <v>10</v>
      </c>
      <c r="AT88" s="80">
        <v>30</v>
      </c>
      <c r="AU88" s="80">
        <v>20</v>
      </c>
      <c r="AV88" s="80">
        <v>80</v>
      </c>
      <c r="AW88" s="80" t="s">
        <v>591</v>
      </c>
      <c r="AX88" s="2" t="s">
        <v>591</v>
      </c>
      <c r="AY88" s="80">
        <f>SUM(E88:AV88)</f>
        <v>790</v>
      </c>
      <c r="AZ88" s="211"/>
    </row>
    <row r="89" spans="1:54" s="2" customFormat="1" ht="28.5" customHeight="1" x14ac:dyDescent="0.2">
      <c r="A89" s="79" t="s">
        <v>1</v>
      </c>
      <c r="B89" s="79"/>
      <c r="C89" s="79">
        <v>5</v>
      </c>
      <c r="D89" s="79">
        <v>5</v>
      </c>
      <c r="E89" s="80" t="s">
        <v>591</v>
      </c>
      <c r="F89" s="80" t="s">
        <v>591</v>
      </c>
      <c r="G89" s="80" t="s">
        <v>591</v>
      </c>
      <c r="H89" s="80" t="s">
        <v>591</v>
      </c>
      <c r="I89" s="80" t="s">
        <v>591</v>
      </c>
      <c r="J89" s="80" t="s">
        <v>591</v>
      </c>
      <c r="K89" s="80" t="s">
        <v>591</v>
      </c>
      <c r="L89" s="80" t="s">
        <v>591</v>
      </c>
      <c r="M89" s="80" t="s">
        <v>591</v>
      </c>
      <c r="N89" s="80" t="s">
        <v>591</v>
      </c>
      <c r="O89" s="80" t="s">
        <v>591</v>
      </c>
      <c r="P89" s="80" t="s">
        <v>591</v>
      </c>
      <c r="Q89" s="80" t="s">
        <v>591</v>
      </c>
      <c r="R89" s="80" t="s">
        <v>591</v>
      </c>
      <c r="S89" s="80" t="s">
        <v>591</v>
      </c>
      <c r="T89" s="80" t="s">
        <v>591</v>
      </c>
      <c r="U89" s="80" t="s">
        <v>591</v>
      </c>
      <c r="V89" s="80" t="s">
        <v>591</v>
      </c>
      <c r="W89" s="80" t="s">
        <v>591</v>
      </c>
      <c r="X89" s="80" t="s">
        <v>591</v>
      </c>
      <c r="Y89" s="80" t="s">
        <v>591</v>
      </c>
      <c r="Z89" s="80" t="s">
        <v>591</v>
      </c>
      <c r="AA89" s="80" t="s">
        <v>591</v>
      </c>
      <c r="AB89" s="80" t="s">
        <v>591</v>
      </c>
      <c r="AC89" s="80" t="s">
        <v>591</v>
      </c>
      <c r="AD89" s="80" t="s">
        <v>591</v>
      </c>
      <c r="AE89" s="80" t="s">
        <v>591</v>
      </c>
      <c r="AF89" s="80" t="s">
        <v>591</v>
      </c>
      <c r="AG89" s="80" t="s">
        <v>591</v>
      </c>
      <c r="AH89" s="80" t="s">
        <v>591</v>
      </c>
      <c r="AI89" s="80" t="s">
        <v>591</v>
      </c>
      <c r="AJ89" s="80" t="s">
        <v>591</v>
      </c>
      <c r="AK89" s="80" t="s">
        <v>591</v>
      </c>
      <c r="AL89" s="80" t="s">
        <v>591</v>
      </c>
      <c r="AM89" s="80" t="s">
        <v>591</v>
      </c>
      <c r="AN89" s="80" t="s">
        <v>591</v>
      </c>
      <c r="AO89" s="80" t="s">
        <v>591</v>
      </c>
      <c r="AP89" s="80" t="s">
        <v>591</v>
      </c>
      <c r="AQ89" s="80" t="s">
        <v>591</v>
      </c>
      <c r="AR89" s="80" t="s">
        <v>591</v>
      </c>
      <c r="AS89" s="80" t="s">
        <v>591</v>
      </c>
      <c r="AT89" s="80" t="s">
        <v>591</v>
      </c>
      <c r="AU89" s="80" t="s">
        <v>591</v>
      </c>
      <c r="AV89" s="80" t="s">
        <v>591</v>
      </c>
      <c r="AW89" s="80" t="s">
        <v>591</v>
      </c>
      <c r="AX89" s="2" t="s">
        <v>591</v>
      </c>
      <c r="AY89" s="80">
        <f>SUM(E89:AV89)</f>
        <v>0</v>
      </c>
      <c r="AZ89" s="211"/>
    </row>
    <row r="90" spans="1:54" ht="28.5" customHeight="1" x14ac:dyDescent="0.2">
      <c r="A90" s="79" t="s">
        <v>1</v>
      </c>
      <c r="B90" s="194"/>
      <c r="C90" s="194"/>
      <c r="D90" s="194"/>
      <c r="H90" s="190" t="s">
        <v>591</v>
      </c>
      <c r="I90" s="190" t="s">
        <v>591</v>
      </c>
      <c r="J90" s="190" t="s">
        <v>591</v>
      </c>
      <c r="K90" s="190" t="s">
        <v>591</v>
      </c>
      <c r="AY90" s="43"/>
      <c r="BA90" s="2" t="s">
        <v>591</v>
      </c>
    </row>
    <row r="91" spans="1:54" ht="28.5" customHeight="1" x14ac:dyDescent="0.2">
      <c r="A91" s="201" t="s">
        <v>603</v>
      </c>
    </row>
    <row r="95" spans="1:54" ht="28.5" customHeight="1" thickBot="1" x14ac:dyDescent="0.25"/>
    <row r="96" spans="1:54" s="183" customFormat="1" ht="28.5" customHeight="1" thickTop="1" x14ac:dyDescent="0.2">
      <c r="A96" s="142"/>
      <c r="B96" s="174" t="s">
        <v>588</v>
      </c>
      <c r="C96" s="174" t="s">
        <v>589</v>
      </c>
      <c r="D96" s="174" t="s">
        <v>590</v>
      </c>
      <c r="E96" s="175" t="s">
        <v>543</v>
      </c>
      <c r="F96" s="175" t="s">
        <v>544</v>
      </c>
      <c r="G96" s="175" t="s">
        <v>545</v>
      </c>
      <c r="H96" s="175" t="s">
        <v>546</v>
      </c>
      <c r="I96" s="175" t="s">
        <v>547</v>
      </c>
      <c r="J96" s="175" t="s">
        <v>548</v>
      </c>
      <c r="K96" s="175" t="s">
        <v>549</v>
      </c>
      <c r="L96" s="176" t="s">
        <v>550</v>
      </c>
      <c r="M96" s="176" t="s">
        <v>551</v>
      </c>
      <c r="N96" s="176" t="s">
        <v>552</v>
      </c>
      <c r="O96" s="176" t="s">
        <v>553</v>
      </c>
      <c r="P96" s="176" t="s">
        <v>554</v>
      </c>
      <c r="Q96" s="176" t="s">
        <v>555</v>
      </c>
      <c r="R96" s="176" t="s">
        <v>556</v>
      </c>
      <c r="S96" s="177" t="s">
        <v>557</v>
      </c>
      <c r="T96" s="177" t="s">
        <v>558</v>
      </c>
      <c r="U96" s="177" t="s">
        <v>559</v>
      </c>
      <c r="V96" s="177" t="s">
        <v>560</v>
      </c>
      <c r="W96" s="177" t="s">
        <v>561</v>
      </c>
      <c r="X96" s="177" t="s">
        <v>562</v>
      </c>
      <c r="Y96" s="177" t="s">
        <v>564</v>
      </c>
      <c r="Z96" s="177" t="s">
        <v>563</v>
      </c>
      <c r="AA96" s="178" t="s">
        <v>571</v>
      </c>
      <c r="AB96" s="178" t="s">
        <v>572</v>
      </c>
      <c r="AC96" s="178" t="s">
        <v>573</v>
      </c>
      <c r="AD96" s="178" t="s">
        <v>574</v>
      </c>
      <c r="AE96" s="178" t="s">
        <v>575</v>
      </c>
      <c r="AF96" s="178" t="s">
        <v>576</v>
      </c>
      <c r="AG96" s="178" t="s">
        <v>578</v>
      </c>
      <c r="AH96" s="179" t="s">
        <v>565</v>
      </c>
      <c r="AI96" s="179" t="s">
        <v>566</v>
      </c>
      <c r="AJ96" s="179" t="s">
        <v>567</v>
      </c>
      <c r="AK96" s="179" t="s">
        <v>568</v>
      </c>
      <c r="AL96" s="179" t="s">
        <v>569</v>
      </c>
      <c r="AM96" s="179" t="s">
        <v>570</v>
      </c>
      <c r="AN96" s="180" t="s">
        <v>577</v>
      </c>
      <c r="AO96" s="181" t="s">
        <v>579</v>
      </c>
      <c r="AP96" s="181" t="s">
        <v>580</v>
      </c>
      <c r="AQ96" s="181" t="s">
        <v>581</v>
      </c>
      <c r="AR96" s="181" t="s">
        <v>582</v>
      </c>
      <c r="AS96" s="181" t="s">
        <v>583</v>
      </c>
      <c r="AT96" s="181" t="s">
        <v>584</v>
      </c>
      <c r="AU96" s="181" t="s">
        <v>585</v>
      </c>
      <c r="AV96" s="182" t="s">
        <v>586</v>
      </c>
      <c r="AW96" s="188" t="s">
        <v>593</v>
      </c>
      <c r="AX96" s="183" t="s">
        <v>254</v>
      </c>
      <c r="AY96" s="183" t="s">
        <v>0</v>
      </c>
      <c r="AZ96" s="210"/>
      <c r="BA96" s="145"/>
      <c r="BB96" s="145"/>
    </row>
    <row r="97" spans="1:54" s="2" customFormat="1" ht="28.5" customHeight="1" x14ac:dyDescent="0.2">
      <c r="A97" s="141"/>
      <c r="B97" s="79"/>
      <c r="C97" s="79">
        <v>5</v>
      </c>
      <c r="D97" s="79">
        <v>5</v>
      </c>
      <c r="E97" s="80">
        <v>5</v>
      </c>
      <c r="F97" s="80">
        <v>20</v>
      </c>
      <c r="G97" s="80">
        <v>10</v>
      </c>
      <c r="H97" s="80">
        <v>5</v>
      </c>
      <c r="I97" s="80">
        <v>20</v>
      </c>
      <c r="J97" s="80">
        <v>30</v>
      </c>
      <c r="K97" s="80">
        <v>20</v>
      </c>
      <c r="L97" s="80">
        <v>5</v>
      </c>
      <c r="M97" s="80">
        <v>20</v>
      </c>
      <c r="N97" s="80">
        <v>15</v>
      </c>
      <c r="O97" s="80">
        <v>20</v>
      </c>
      <c r="P97" s="80">
        <v>10</v>
      </c>
      <c r="Q97" s="80">
        <v>20</v>
      </c>
      <c r="R97" s="80">
        <v>30</v>
      </c>
      <c r="S97" s="80">
        <v>5</v>
      </c>
      <c r="T97" s="80">
        <v>20</v>
      </c>
      <c r="U97" s="80">
        <v>10</v>
      </c>
      <c r="V97" s="80">
        <v>15</v>
      </c>
      <c r="W97" s="80">
        <v>5</v>
      </c>
      <c r="X97" s="80">
        <v>15</v>
      </c>
      <c r="Y97" s="80">
        <v>30</v>
      </c>
      <c r="Z97" s="80">
        <v>20</v>
      </c>
      <c r="AA97" s="80">
        <v>20</v>
      </c>
      <c r="AB97" s="80">
        <v>10</v>
      </c>
      <c r="AC97" s="80">
        <v>10</v>
      </c>
      <c r="AD97" s="80">
        <v>10</v>
      </c>
      <c r="AE97" s="80">
        <v>20</v>
      </c>
      <c r="AF97" s="80">
        <v>20</v>
      </c>
      <c r="AG97" s="80">
        <v>30</v>
      </c>
      <c r="AH97" s="80">
        <v>20</v>
      </c>
      <c r="AI97" s="80">
        <v>15</v>
      </c>
      <c r="AJ97" s="80">
        <v>15</v>
      </c>
      <c r="AK97" s="80">
        <v>10</v>
      </c>
      <c r="AL97" s="80">
        <v>10</v>
      </c>
      <c r="AM97" s="80">
        <v>30</v>
      </c>
      <c r="AN97" s="80">
        <v>20</v>
      </c>
      <c r="AO97" s="80">
        <v>20</v>
      </c>
      <c r="AP97" s="80">
        <v>15</v>
      </c>
      <c r="AQ97" s="80">
        <v>10</v>
      </c>
      <c r="AR97" s="80">
        <v>15</v>
      </c>
      <c r="AS97" s="80">
        <v>10</v>
      </c>
      <c r="AT97" s="80">
        <v>30</v>
      </c>
      <c r="AU97" s="80">
        <v>20</v>
      </c>
      <c r="AV97" s="80">
        <v>80</v>
      </c>
      <c r="AW97" s="80" t="s">
        <v>591</v>
      </c>
      <c r="AX97" s="2" t="s">
        <v>591</v>
      </c>
      <c r="AY97" s="80">
        <f>SUM(E97:AV97)</f>
        <v>790</v>
      </c>
      <c r="AZ97" s="211"/>
    </row>
    <row r="98" spans="1:54" s="2" customFormat="1" ht="28.5" customHeight="1" x14ac:dyDescent="0.2">
      <c r="A98" s="79" t="s">
        <v>1</v>
      </c>
      <c r="B98" s="79"/>
      <c r="C98" s="79">
        <v>5</v>
      </c>
      <c r="D98" s="79">
        <v>5</v>
      </c>
      <c r="E98" s="80" t="s">
        <v>591</v>
      </c>
      <c r="F98" s="80" t="s">
        <v>591</v>
      </c>
      <c r="G98" s="80" t="s">
        <v>591</v>
      </c>
      <c r="H98" s="80" t="s">
        <v>591</v>
      </c>
      <c r="I98" s="80" t="s">
        <v>591</v>
      </c>
      <c r="J98" s="80" t="s">
        <v>591</v>
      </c>
      <c r="K98" s="80" t="s">
        <v>591</v>
      </c>
      <c r="L98" s="80" t="s">
        <v>591</v>
      </c>
      <c r="M98" s="80" t="s">
        <v>591</v>
      </c>
      <c r="N98" s="80" t="s">
        <v>591</v>
      </c>
      <c r="O98" s="80" t="s">
        <v>591</v>
      </c>
      <c r="P98" s="80" t="s">
        <v>591</v>
      </c>
      <c r="Q98" s="80" t="s">
        <v>591</v>
      </c>
      <c r="R98" s="80" t="s">
        <v>591</v>
      </c>
      <c r="S98" s="80" t="s">
        <v>591</v>
      </c>
      <c r="T98" s="80" t="s">
        <v>591</v>
      </c>
      <c r="U98" s="80" t="s">
        <v>591</v>
      </c>
      <c r="V98" s="80" t="s">
        <v>591</v>
      </c>
      <c r="W98" s="80" t="s">
        <v>591</v>
      </c>
      <c r="X98" s="80" t="s">
        <v>591</v>
      </c>
      <c r="Y98" s="80" t="s">
        <v>591</v>
      </c>
      <c r="Z98" s="80" t="s">
        <v>591</v>
      </c>
      <c r="AA98" s="80" t="s">
        <v>591</v>
      </c>
      <c r="AB98" s="80" t="s">
        <v>591</v>
      </c>
      <c r="AC98" s="80" t="s">
        <v>591</v>
      </c>
      <c r="AD98" s="80" t="s">
        <v>591</v>
      </c>
      <c r="AE98" s="80" t="s">
        <v>591</v>
      </c>
      <c r="AF98" s="80" t="s">
        <v>591</v>
      </c>
      <c r="AG98" s="80" t="s">
        <v>591</v>
      </c>
      <c r="AH98" s="80" t="s">
        <v>591</v>
      </c>
      <c r="AI98" s="80" t="s">
        <v>591</v>
      </c>
      <c r="AJ98" s="80" t="s">
        <v>591</v>
      </c>
      <c r="AK98" s="80" t="s">
        <v>591</v>
      </c>
      <c r="AL98" s="80" t="s">
        <v>591</v>
      </c>
      <c r="AM98" s="80" t="s">
        <v>591</v>
      </c>
      <c r="AN98" s="80" t="s">
        <v>591</v>
      </c>
      <c r="AO98" s="80" t="s">
        <v>591</v>
      </c>
      <c r="AP98" s="80" t="s">
        <v>591</v>
      </c>
      <c r="AQ98" s="80" t="s">
        <v>591</v>
      </c>
      <c r="AR98" s="80" t="s">
        <v>591</v>
      </c>
      <c r="AS98" s="80" t="s">
        <v>591</v>
      </c>
      <c r="AT98" s="80" t="s">
        <v>591</v>
      </c>
      <c r="AU98" s="80" t="s">
        <v>591</v>
      </c>
      <c r="AV98" s="80" t="s">
        <v>591</v>
      </c>
      <c r="AW98" s="80" t="s">
        <v>591</v>
      </c>
      <c r="AX98" s="2" t="s">
        <v>591</v>
      </c>
      <c r="AY98" s="80">
        <f>SUM(E98:AV98)</f>
        <v>0</v>
      </c>
      <c r="AZ98" s="211"/>
    </row>
    <row r="99" spans="1:54" ht="28.5" customHeight="1" x14ac:dyDescent="0.2">
      <c r="A99" s="79" t="s">
        <v>1</v>
      </c>
      <c r="B99" s="194"/>
      <c r="C99" s="194"/>
      <c r="D99" s="194"/>
      <c r="H99" s="190" t="s">
        <v>591</v>
      </c>
      <c r="I99" s="190" t="s">
        <v>591</v>
      </c>
      <c r="J99" s="190" t="s">
        <v>591</v>
      </c>
      <c r="K99" s="190" t="s">
        <v>591</v>
      </c>
      <c r="AY99" s="43"/>
      <c r="BA99" s="2" t="s">
        <v>591</v>
      </c>
    </row>
    <row r="100" spans="1:54" ht="28.5" customHeight="1" x14ac:dyDescent="0.2">
      <c r="A100" s="198" t="s">
        <v>604</v>
      </c>
    </row>
    <row r="104" spans="1:54" ht="28.5" customHeight="1" thickBot="1" x14ac:dyDescent="0.25"/>
    <row r="105" spans="1:54" s="183" customFormat="1" ht="28.5" customHeight="1" thickTop="1" x14ac:dyDescent="0.2">
      <c r="A105" s="142"/>
      <c r="B105" s="174" t="s">
        <v>588</v>
      </c>
      <c r="C105" s="174" t="s">
        <v>589</v>
      </c>
      <c r="D105" s="174" t="s">
        <v>590</v>
      </c>
      <c r="E105" s="175" t="s">
        <v>543</v>
      </c>
      <c r="F105" s="175" t="s">
        <v>544</v>
      </c>
      <c r="G105" s="175" t="s">
        <v>545</v>
      </c>
      <c r="H105" s="175" t="s">
        <v>546</v>
      </c>
      <c r="I105" s="175" t="s">
        <v>547</v>
      </c>
      <c r="J105" s="175" t="s">
        <v>548</v>
      </c>
      <c r="K105" s="175" t="s">
        <v>549</v>
      </c>
      <c r="L105" s="176" t="s">
        <v>550</v>
      </c>
      <c r="M105" s="176" t="s">
        <v>551</v>
      </c>
      <c r="N105" s="176" t="s">
        <v>552</v>
      </c>
      <c r="O105" s="176" t="s">
        <v>553</v>
      </c>
      <c r="P105" s="176" t="s">
        <v>554</v>
      </c>
      <c r="Q105" s="176" t="s">
        <v>555</v>
      </c>
      <c r="R105" s="176" t="s">
        <v>556</v>
      </c>
      <c r="S105" s="177" t="s">
        <v>557</v>
      </c>
      <c r="T105" s="177" t="s">
        <v>558</v>
      </c>
      <c r="U105" s="177" t="s">
        <v>559</v>
      </c>
      <c r="V105" s="177" t="s">
        <v>560</v>
      </c>
      <c r="W105" s="177" t="s">
        <v>561</v>
      </c>
      <c r="X105" s="177" t="s">
        <v>562</v>
      </c>
      <c r="Y105" s="177" t="s">
        <v>564</v>
      </c>
      <c r="Z105" s="177" t="s">
        <v>563</v>
      </c>
      <c r="AA105" s="178" t="s">
        <v>571</v>
      </c>
      <c r="AB105" s="178" t="s">
        <v>572</v>
      </c>
      <c r="AC105" s="178" t="s">
        <v>573</v>
      </c>
      <c r="AD105" s="178" t="s">
        <v>574</v>
      </c>
      <c r="AE105" s="178" t="s">
        <v>575</v>
      </c>
      <c r="AF105" s="178" t="s">
        <v>576</v>
      </c>
      <c r="AG105" s="178" t="s">
        <v>578</v>
      </c>
      <c r="AH105" s="179" t="s">
        <v>565</v>
      </c>
      <c r="AI105" s="179" t="s">
        <v>566</v>
      </c>
      <c r="AJ105" s="179" t="s">
        <v>567</v>
      </c>
      <c r="AK105" s="179" t="s">
        <v>568</v>
      </c>
      <c r="AL105" s="179" t="s">
        <v>569</v>
      </c>
      <c r="AM105" s="179" t="s">
        <v>570</v>
      </c>
      <c r="AN105" s="180" t="s">
        <v>577</v>
      </c>
      <c r="AO105" s="181" t="s">
        <v>579</v>
      </c>
      <c r="AP105" s="181" t="s">
        <v>580</v>
      </c>
      <c r="AQ105" s="181" t="s">
        <v>581</v>
      </c>
      <c r="AR105" s="181" t="s">
        <v>582</v>
      </c>
      <c r="AS105" s="181" t="s">
        <v>583</v>
      </c>
      <c r="AT105" s="181" t="s">
        <v>584</v>
      </c>
      <c r="AU105" s="181" t="s">
        <v>585</v>
      </c>
      <c r="AV105" s="182" t="s">
        <v>586</v>
      </c>
      <c r="AW105" s="188" t="s">
        <v>593</v>
      </c>
      <c r="AX105" s="183" t="s">
        <v>254</v>
      </c>
      <c r="AY105" s="183" t="s">
        <v>0</v>
      </c>
      <c r="AZ105" s="210"/>
      <c r="BA105" s="145"/>
      <c r="BB105" s="145"/>
    </row>
    <row r="106" spans="1:54" s="2" customFormat="1" ht="28.5" customHeight="1" x14ac:dyDescent="0.2">
      <c r="A106" s="141"/>
      <c r="B106" s="79"/>
      <c r="C106" s="79">
        <v>5</v>
      </c>
      <c r="D106" s="79">
        <v>5</v>
      </c>
      <c r="E106" s="80">
        <v>5</v>
      </c>
      <c r="F106" s="80">
        <v>20</v>
      </c>
      <c r="G106" s="80">
        <v>10</v>
      </c>
      <c r="H106" s="80">
        <v>5</v>
      </c>
      <c r="I106" s="80">
        <v>20</v>
      </c>
      <c r="J106" s="80">
        <v>30</v>
      </c>
      <c r="K106" s="80">
        <v>20</v>
      </c>
      <c r="L106" s="80">
        <v>5</v>
      </c>
      <c r="M106" s="80">
        <v>20</v>
      </c>
      <c r="N106" s="80">
        <v>15</v>
      </c>
      <c r="O106" s="80">
        <v>20</v>
      </c>
      <c r="P106" s="80">
        <v>10</v>
      </c>
      <c r="Q106" s="80">
        <v>20</v>
      </c>
      <c r="R106" s="80">
        <v>30</v>
      </c>
      <c r="S106" s="80">
        <v>5</v>
      </c>
      <c r="T106" s="80">
        <v>20</v>
      </c>
      <c r="U106" s="80">
        <v>10</v>
      </c>
      <c r="V106" s="80">
        <v>15</v>
      </c>
      <c r="W106" s="80">
        <v>5</v>
      </c>
      <c r="X106" s="80">
        <v>15</v>
      </c>
      <c r="Y106" s="80">
        <v>30</v>
      </c>
      <c r="Z106" s="80">
        <v>20</v>
      </c>
      <c r="AA106" s="80">
        <v>20</v>
      </c>
      <c r="AB106" s="80">
        <v>10</v>
      </c>
      <c r="AC106" s="80">
        <v>10</v>
      </c>
      <c r="AD106" s="80">
        <v>10</v>
      </c>
      <c r="AE106" s="80">
        <v>20</v>
      </c>
      <c r="AF106" s="80">
        <v>20</v>
      </c>
      <c r="AG106" s="80">
        <v>30</v>
      </c>
      <c r="AH106" s="80">
        <v>20</v>
      </c>
      <c r="AI106" s="80">
        <v>15</v>
      </c>
      <c r="AJ106" s="80">
        <v>15</v>
      </c>
      <c r="AK106" s="80">
        <v>10</v>
      </c>
      <c r="AL106" s="80">
        <v>10</v>
      </c>
      <c r="AM106" s="80">
        <v>30</v>
      </c>
      <c r="AN106" s="80">
        <v>20</v>
      </c>
      <c r="AO106" s="80">
        <v>20</v>
      </c>
      <c r="AP106" s="80">
        <v>15</v>
      </c>
      <c r="AQ106" s="80">
        <v>10</v>
      </c>
      <c r="AR106" s="80">
        <v>15</v>
      </c>
      <c r="AS106" s="80">
        <v>10</v>
      </c>
      <c r="AT106" s="80">
        <v>30</v>
      </c>
      <c r="AU106" s="80">
        <v>20</v>
      </c>
      <c r="AV106" s="80">
        <v>80</v>
      </c>
      <c r="AW106" s="80" t="s">
        <v>591</v>
      </c>
      <c r="AX106" s="2" t="s">
        <v>591</v>
      </c>
      <c r="AY106" s="80">
        <f>SUM(E106:AV106)</f>
        <v>790</v>
      </c>
      <c r="AZ106" s="211"/>
    </row>
    <row r="107" spans="1:54" s="2" customFormat="1" ht="28.5" customHeight="1" x14ac:dyDescent="0.2">
      <c r="A107" s="79" t="s">
        <v>1</v>
      </c>
      <c r="B107" s="79"/>
      <c r="C107" s="79">
        <v>5</v>
      </c>
      <c r="D107" s="79">
        <v>5</v>
      </c>
      <c r="E107" s="80" t="s">
        <v>591</v>
      </c>
      <c r="F107" s="80" t="s">
        <v>591</v>
      </c>
      <c r="G107" s="80" t="s">
        <v>591</v>
      </c>
      <c r="H107" s="80" t="s">
        <v>591</v>
      </c>
      <c r="I107" s="80" t="s">
        <v>591</v>
      </c>
      <c r="J107" s="80" t="s">
        <v>591</v>
      </c>
      <c r="K107" s="80" t="s">
        <v>591</v>
      </c>
      <c r="L107" s="80" t="s">
        <v>591</v>
      </c>
      <c r="M107" s="80" t="s">
        <v>591</v>
      </c>
      <c r="N107" s="80" t="s">
        <v>591</v>
      </c>
      <c r="O107" s="80" t="s">
        <v>591</v>
      </c>
      <c r="P107" s="80" t="s">
        <v>591</v>
      </c>
      <c r="Q107" s="80" t="s">
        <v>591</v>
      </c>
      <c r="R107" s="80" t="s">
        <v>591</v>
      </c>
      <c r="S107" s="80" t="s">
        <v>591</v>
      </c>
      <c r="T107" s="80" t="s">
        <v>591</v>
      </c>
      <c r="U107" s="80" t="s">
        <v>591</v>
      </c>
      <c r="V107" s="80" t="s">
        <v>591</v>
      </c>
      <c r="W107" s="80" t="s">
        <v>591</v>
      </c>
      <c r="X107" s="80" t="s">
        <v>591</v>
      </c>
      <c r="Y107" s="80" t="s">
        <v>591</v>
      </c>
      <c r="Z107" s="80" t="s">
        <v>591</v>
      </c>
      <c r="AA107" s="80" t="s">
        <v>591</v>
      </c>
      <c r="AB107" s="80" t="s">
        <v>591</v>
      </c>
      <c r="AC107" s="80" t="s">
        <v>591</v>
      </c>
      <c r="AD107" s="80" t="s">
        <v>591</v>
      </c>
      <c r="AE107" s="80" t="s">
        <v>591</v>
      </c>
      <c r="AF107" s="80" t="s">
        <v>591</v>
      </c>
      <c r="AG107" s="80" t="s">
        <v>591</v>
      </c>
      <c r="AH107" s="80" t="s">
        <v>591</v>
      </c>
      <c r="AI107" s="80" t="s">
        <v>591</v>
      </c>
      <c r="AJ107" s="80" t="s">
        <v>591</v>
      </c>
      <c r="AK107" s="80" t="s">
        <v>591</v>
      </c>
      <c r="AL107" s="80" t="s">
        <v>591</v>
      </c>
      <c r="AM107" s="80" t="s">
        <v>591</v>
      </c>
      <c r="AN107" s="80" t="s">
        <v>591</v>
      </c>
      <c r="AO107" s="80" t="s">
        <v>591</v>
      </c>
      <c r="AP107" s="80" t="s">
        <v>591</v>
      </c>
      <c r="AQ107" s="80" t="s">
        <v>591</v>
      </c>
      <c r="AR107" s="80" t="s">
        <v>591</v>
      </c>
      <c r="AS107" s="80" t="s">
        <v>591</v>
      </c>
      <c r="AT107" s="80" t="s">
        <v>591</v>
      </c>
      <c r="AU107" s="80" t="s">
        <v>591</v>
      </c>
      <c r="AV107" s="80" t="s">
        <v>591</v>
      </c>
      <c r="AW107" s="80" t="s">
        <v>591</v>
      </c>
      <c r="AX107" s="2" t="s">
        <v>591</v>
      </c>
      <c r="AY107" s="80">
        <f>SUM(E107:AV107)</f>
        <v>0</v>
      </c>
      <c r="AZ107" s="211"/>
    </row>
    <row r="108" spans="1:54" ht="28.5" customHeight="1" x14ac:dyDescent="0.2">
      <c r="A108" s="79" t="s">
        <v>1</v>
      </c>
      <c r="B108" s="194"/>
      <c r="C108" s="194"/>
      <c r="D108" s="194"/>
      <c r="H108" s="190" t="s">
        <v>591</v>
      </c>
      <c r="I108" s="190" t="s">
        <v>591</v>
      </c>
      <c r="J108" s="190" t="s">
        <v>591</v>
      </c>
      <c r="K108" s="190" t="s">
        <v>591</v>
      </c>
      <c r="AY108" s="43"/>
      <c r="BA108" s="2" t="s">
        <v>591</v>
      </c>
    </row>
    <row r="109" spans="1:54" ht="28.5" customHeight="1" x14ac:dyDescent="0.2">
      <c r="A109" s="200" t="s">
        <v>605</v>
      </c>
    </row>
    <row r="113" spans="1:54" ht="28.5" customHeight="1" thickBot="1" x14ac:dyDescent="0.25"/>
    <row r="114" spans="1:54" s="183" customFormat="1" ht="28.5" customHeight="1" thickTop="1" x14ac:dyDescent="0.2">
      <c r="A114" s="142"/>
      <c r="B114" s="174" t="s">
        <v>588</v>
      </c>
      <c r="C114" s="174" t="s">
        <v>589</v>
      </c>
      <c r="D114" s="174" t="s">
        <v>590</v>
      </c>
      <c r="E114" s="175" t="s">
        <v>543</v>
      </c>
      <c r="F114" s="175" t="s">
        <v>544</v>
      </c>
      <c r="G114" s="175" t="s">
        <v>545</v>
      </c>
      <c r="H114" s="175" t="s">
        <v>546</v>
      </c>
      <c r="I114" s="175" t="s">
        <v>547</v>
      </c>
      <c r="J114" s="175" t="s">
        <v>548</v>
      </c>
      <c r="K114" s="175" t="s">
        <v>549</v>
      </c>
      <c r="L114" s="176" t="s">
        <v>550</v>
      </c>
      <c r="M114" s="176" t="s">
        <v>551</v>
      </c>
      <c r="N114" s="176" t="s">
        <v>552</v>
      </c>
      <c r="O114" s="176" t="s">
        <v>553</v>
      </c>
      <c r="P114" s="176" t="s">
        <v>554</v>
      </c>
      <c r="Q114" s="176" t="s">
        <v>555</v>
      </c>
      <c r="R114" s="176" t="s">
        <v>556</v>
      </c>
      <c r="S114" s="177" t="s">
        <v>557</v>
      </c>
      <c r="T114" s="177" t="s">
        <v>558</v>
      </c>
      <c r="U114" s="177" t="s">
        <v>559</v>
      </c>
      <c r="V114" s="177" t="s">
        <v>560</v>
      </c>
      <c r="W114" s="177" t="s">
        <v>561</v>
      </c>
      <c r="X114" s="177" t="s">
        <v>562</v>
      </c>
      <c r="Y114" s="177" t="s">
        <v>564</v>
      </c>
      <c r="Z114" s="177" t="s">
        <v>563</v>
      </c>
      <c r="AA114" s="178" t="s">
        <v>571</v>
      </c>
      <c r="AB114" s="178" t="s">
        <v>572</v>
      </c>
      <c r="AC114" s="178" t="s">
        <v>573</v>
      </c>
      <c r="AD114" s="178" t="s">
        <v>574</v>
      </c>
      <c r="AE114" s="178" t="s">
        <v>575</v>
      </c>
      <c r="AF114" s="178" t="s">
        <v>576</v>
      </c>
      <c r="AG114" s="178" t="s">
        <v>578</v>
      </c>
      <c r="AH114" s="179" t="s">
        <v>565</v>
      </c>
      <c r="AI114" s="179" t="s">
        <v>566</v>
      </c>
      <c r="AJ114" s="179" t="s">
        <v>567</v>
      </c>
      <c r="AK114" s="179" t="s">
        <v>568</v>
      </c>
      <c r="AL114" s="179" t="s">
        <v>569</v>
      </c>
      <c r="AM114" s="179" t="s">
        <v>570</v>
      </c>
      <c r="AN114" s="180" t="s">
        <v>577</v>
      </c>
      <c r="AO114" s="181" t="s">
        <v>579</v>
      </c>
      <c r="AP114" s="181" t="s">
        <v>580</v>
      </c>
      <c r="AQ114" s="181" t="s">
        <v>581</v>
      </c>
      <c r="AR114" s="181" t="s">
        <v>582</v>
      </c>
      <c r="AS114" s="181" t="s">
        <v>583</v>
      </c>
      <c r="AT114" s="181" t="s">
        <v>584</v>
      </c>
      <c r="AU114" s="181" t="s">
        <v>585</v>
      </c>
      <c r="AV114" s="182" t="s">
        <v>586</v>
      </c>
      <c r="AW114" s="188" t="s">
        <v>593</v>
      </c>
      <c r="AX114" s="183" t="s">
        <v>254</v>
      </c>
      <c r="AY114" s="183" t="s">
        <v>0</v>
      </c>
      <c r="AZ114" s="210"/>
      <c r="BA114" s="145"/>
      <c r="BB114" s="145"/>
    </row>
    <row r="115" spans="1:54" s="2" customFormat="1" ht="28.5" customHeight="1" x14ac:dyDescent="0.2">
      <c r="A115" s="141"/>
      <c r="B115" s="79"/>
      <c r="C115" s="79">
        <v>5</v>
      </c>
      <c r="D115" s="79">
        <v>5</v>
      </c>
      <c r="E115" s="80">
        <v>5</v>
      </c>
      <c r="F115" s="80">
        <v>20</v>
      </c>
      <c r="G115" s="80">
        <v>10</v>
      </c>
      <c r="H115" s="80">
        <v>5</v>
      </c>
      <c r="I115" s="80">
        <v>20</v>
      </c>
      <c r="J115" s="80">
        <v>30</v>
      </c>
      <c r="K115" s="80">
        <v>20</v>
      </c>
      <c r="L115" s="80">
        <v>5</v>
      </c>
      <c r="M115" s="80">
        <v>20</v>
      </c>
      <c r="N115" s="80">
        <v>15</v>
      </c>
      <c r="O115" s="80">
        <v>20</v>
      </c>
      <c r="P115" s="80">
        <v>10</v>
      </c>
      <c r="Q115" s="80">
        <v>20</v>
      </c>
      <c r="R115" s="80">
        <v>30</v>
      </c>
      <c r="S115" s="80">
        <v>5</v>
      </c>
      <c r="T115" s="80">
        <v>20</v>
      </c>
      <c r="U115" s="80">
        <v>10</v>
      </c>
      <c r="V115" s="80">
        <v>15</v>
      </c>
      <c r="W115" s="80">
        <v>5</v>
      </c>
      <c r="X115" s="80">
        <v>15</v>
      </c>
      <c r="Y115" s="80">
        <v>30</v>
      </c>
      <c r="Z115" s="80">
        <v>20</v>
      </c>
      <c r="AA115" s="80">
        <v>20</v>
      </c>
      <c r="AB115" s="80">
        <v>10</v>
      </c>
      <c r="AC115" s="80">
        <v>10</v>
      </c>
      <c r="AD115" s="80">
        <v>10</v>
      </c>
      <c r="AE115" s="80">
        <v>20</v>
      </c>
      <c r="AF115" s="80">
        <v>20</v>
      </c>
      <c r="AG115" s="80">
        <v>30</v>
      </c>
      <c r="AH115" s="80">
        <v>20</v>
      </c>
      <c r="AI115" s="80">
        <v>15</v>
      </c>
      <c r="AJ115" s="80">
        <v>15</v>
      </c>
      <c r="AK115" s="80">
        <v>10</v>
      </c>
      <c r="AL115" s="80">
        <v>10</v>
      </c>
      <c r="AM115" s="80">
        <v>30</v>
      </c>
      <c r="AN115" s="80">
        <v>20</v>
      </c>
      <c r="AO115" s="80">
        <v>20</v>
      </c>
      <c r="AP115" s="80">
        <v>15</v>
      </c>
      <c r="AQ115" s="80">
        <v>10</v>
      </c>
      <c r="AR115" s="80">
        <v>15</v>
      </c>
      <c r="AS115" s="80">
        <v>10</v>
      </c>
      <c r="AT115" s="80">
        <v>30</v>
      </c>
      <c r="AU115" s="80">
        <v>20</v>
      </c>
      <c r="AV115" s="80">
        <v>80</v>
      </c>
      <c r="AW115" s="80" t="s">
        <v>591</v>
      </c>
      <c r="AX115" s="2" t="s">
        <v>591</v>
      </c>
      <c r="AY115" s="80">
        <f>SUM(E115:AV115)</f>
        <v>790</v>
      </c>
      <c r="AZ115" s="211"/>
    </row>
    <row r="116" spans="1:54" s="2" customFormat="1" ht="28.5" customHeight="1" x14ac:dyDescent="0.2">
      <c r="A116" s="79" t="s">
        <v>1</v>
      </c>
      <c r="B116" s="79"/>
      <c r="C116" s="79">
        <v>5</v>
      </c>
      <c r="D116" s="79">
        <v>5</v>
      </c>
      <c r="E116" s="80" t="s">
        <v>591</v>
      </c>
      <c r="F116" s="80" t="s">
        <v>591</v>
      </c>
      <c r="G116" s="80" t="s">
        <v>591</v>
      </c>
      <c r="H116" s="80" t="s">
        <v>591</v>
      </c>
      <c r="I116" s="80" t="s">
        <v>591</v>
      </c>
      <c r="J116" s="80" t="s">
        <v>591</v>
      </c>
      <c r="K116" s="80" t="s">
        <v>591</v>
      </c>
      <c r="L116" s="80" t="s">
        <v>591</v>
      </c>
      <c r="M116" s="80" t="s">
        <v>591</v>
      </c>
      <c r="N116" s="80" t="s">
        <v>591</v>
      </c>
      <c r="O116" s="80" t="s">
        <v>591</v>
      </c>
      <c r="P116" s="80" t="s">
        <v>591</v>
      </c>
      <c r="Q116" s="80" t="s">
        <v>591</v>
      </c>
      <c r="R116" s="80" t="s">
        <v>591</v>
      </c>
      <c r="S116" s="80" t="s">
        <v>591</v>
      </c>
      <c r="T116" s="80" t="s">
        <v>591</v>
      </c>
      <c r="U116" s="80" t="s">
        <v>591</v>
      </c>
      <c r="V116" s="80" t="s">
        <v>591</v>
      </c>
      <c r="W116" s="80" t="s">
        <v>591</v>
      </c>
      <c r="X116" s="80" t="s">
        <v>591</v>
      </c>
      <c r="Y116" s="80" t="s">
        <v>591</v>
      </c>
      <c r="Z116" s="80" t="s">
        <v>591</v>
      </c>
      <c r="AA116" s="80" t="s">
        <v>591</v>
      </c>
      <c r="AB116" s="80" t="s">
        <v>591</v>
      </c>
      <c r="AC116" s="80" t="s">
        <v>591</v>
      </c>
      <c r="AD116" s="80" t="s">
        <v>591</v>
      </c>
      <c r="AE116" s="80" t="s">
        <v>591</v>
      </c>
      <c r="AF116" s="80" t="s">
        <v>591</v>
      </c>
      <c r="AG116" s="80" t="s">
        <v>591</v>
      </c>
      <c r="AH116" s="80" t="s">
        <v>591</v>
      </c>
      <c r="AI116" s="80" t="s">
        <v>591</v>
      </c>
      <c r="AJ116" s="80" t="s">
        <v>591</v>
      </c>
      <c r="AK116" s="80" t="s">
        <v>591</v>
      </c>
      <c r="AL116" s="80" t="s">
        <v>591</v>
      </c>
      <c r="AM116" s="80" t="s">
        <v>591</v>
      </c>
      <c r="AN116" s="80" t="s">
        <v>591</v>
      </c>
      <c r="AO116" s="80" t="s">
        <v>591</v>
      </c>
      <c r="AP116" s="80" t="s">
        <v>591</v>
      </c>
      <c r="AQ116" s="80" t="s">
        <v>591</v>
      </c>
      <c r="AR116" s="80" t="s">
        <v>591</v>
      </c>
      <c r="AS116" s="80" t="s">
        <v>591</v>
      </c>
      <c r="AT116" s="80" t="s">
        <v>591</v>
      </c>
      <c r="AU116" s="80" t="s">
        <v>591</v>
      </c>
      <c r="AV116" s="80" t="s">
        <v>591</v>
      </c>
      <c r="AW116" s="80" t="s">
        <v>591</v>
      </c>
      <c r="AX116" s="2" t="s">
        <v>591</v>
      </c>
      <c r="AY116" s="80">
        <f>SUM(E116:AV116)</f>
        <v>0</v>
      </c>
      <c r="AZ116" s="211"/>
    </row>
    <row r="117" spans="1:54" ht="28.5" customHeight="1" x14ac:dyDescent="0.2">
      <c r="A117" s="79" t="s">
        <v>1</v>
      </c>
      <c r="B117" s="194"/>
      <c r="C117" s="194"/>
      <c r="D117" s="194"/>
      <c r="H117" s="190" t="s">
        <v>591</v>
      </c>
      <c r="I117" s="190" t="s">
        <v>591</v>
      </c>
      <c r="J117" s="190" t="s">
        <v>591</v>
      </c>
      <c r="K117" s="190" t="s">
        <v>591</v>
      </c>
      <c r="AY117" s="43"/>
      <c r="BA117" s="2" t="s">
        <v>591</v>
      </c>
    </row>
    <row r="118" spans="1:54" ht="28.5" customHeight="1" x14ac:dyDescent="0.2">
      <c r="A118" s="199" t="s">
        <v>606</v>
      </c>
    </row>
    <row r="122" spans="1:54" ht="28.5" customHeight="1" thickBot="1" x14ac:dyDescent="0.25"/>
    <row r="123" spans="1:54" s="183" customFormat="1" ht="28.5" customHeight="1" thickTop="1" x14ac:dyDescent="0.2">
      <c r="A123" s="142"/>
      <c r="B123" s="174" t="s">
        <v>588</v>
      </c>
      <c r="C123" s="174" t="s">
        <v>589</v>
      </c>
      <c r="D123" s="174" t="s">
        <v>590</v>
      </c>
      <c r="E123" s="175" t="s">
        <v>543</v>
      </c>
      <c r="F123" s="175" t="s">
        <v>544</v>
      </c>
      <c r="G123" s="175" t="s">
        <v>545</v>
      </c>
      <c r="H123" s="175" t="s">
        <v>546</v>
      </c>
      <c r="I123" s="175" t="s">
        <v>547</v>
      </c>
      <c r="J123" s="175" t="s">
        <v>548</v>
      </c>
      <c r="K123" s="175" t="s">
        <v>549</v>
      </c>
      <c r="L123" s="176" t="s">
        <v>550</v>
      </c>
      <c r="M123" s="176" t="s">
        <v>551</v>
      </c>
      <c r="N123" s="176" t="s">
        <v>552</v>
      </c>
      <c r="O123" s="176" t="s">
        <v>553</v>
      </c>
      <c r="P123" s="176" t="s">
        <v>554</v>
      </c>
      <c r="Q123" s="176" t="s">
        <v>555</v>
      </c>
      <c r="R123" s="176" t="s">
        <v>556</v>
      </c>
      <c r="S123" s="177" t="s">
        <v>557</v>
      </c>
      <c r="T123" s="177" t="s">
        <v>558</v>
      </c>
      <c r="U123" s="177" t="s">
        <v>559</v>
      </c>
      <c r="V123" s="177" t="s">
        <v>560</v>
      </c>
      <c r="W123" s="177" t="s">
        <v>561</v>
      </c>
      <c r="X123" s="177" t="s">
        <v>562</v>
      </c>
      <c r="Y123" s="177" t="s">
        <v>564</v>
      </c>
      <c r="Z123" s="177" t="s">
        <v>563</v>
      </c>
      <c r="AA123" s="178" t="s">
        <v>571</v>
      </c>
      <c r="AB123" s="178" t="s">
        <v>572</v>
      </c>
      <c r="AC123" s="178" t="s">
        <v>573</v>
      </c>
      <c r="AD123" s="178" t="s">
        <v>574</v>
      </c>
      <c r="AE123" s="178" t="s">
        <v>575</v>
      </c>
      <c r="AF123" s="178" t="s">
        <v>576</v>
      </c>
      <c r="AG123" s="178" t="s">
        <v>578</v>
      </c>
      <c r="AH123" s="179" t="s">
        <v>565</v>
      </c>
      <c r="AI123" s="179" t="s">
        <v>566</v>
      </c>
      <c r="AJ123" s="179" t="s">
        <v>567</v>
      </c>
      <c r="AK123" s="179" t="s">
        <v>568</v>
      </c>
      <c r="AL123" s="179" t="s">
        <v>569</v>
      </c>
      <c r="AM123" s="179" t="s">
        <v>570</v>
      </c>
      <c r="AN123" s="180" t="s">
        <v>577</v>
      </c>
      <c r="AO123" s="181" t="s">
        <v>579</v>
      </c>
      <c r="AP123" s="181" t="s">
        <v>580</v>
      </c>
      <c r="AQ123" s="181" t="s">
        <v>581</v>
      </c>
      <c r="AR123" s="181" t="s">
        <v>582</v>
      </c>
      <c r="AS123" s="181" t="s">
        <v>583</v>
      </c>
      <c r="AT123" s="181" t="s">
        <v>584</v>
      </c>
      <c r="AU123" s="181" t="s">
        <v>585</v>
      </c>
      <c r="AV123" s="182" t="s">
        <v>586</v>
      </c>
      <c r="AW123" s="188" t="s">
        <v>593</v>
      </c>
      <c r="AX123" s="183" t="s">
        <v>254</v>
      </c>
      <c r="AY123" s="183" t="s">
        <v>0</v>
      </c>
      <c r="AZ123" s="210"/>
      <c r="BA123" s="145"/>
      <c r="BB123" s="145"/>
    </row>
    <row r="124" spans="1:54" s="2" customFormat="1" ht="28.5" customHeight="1" x14ac:dyDescent="0.2">
      <c r="A124" s="141"/>
      <c r="B124" s="79"/>
      <c r="C124" s="79">
        <v>5</v>
      </c>
      <c r="D124" s="79">
        <v>5</v>
      </c>
      <c r="E124" s="80">
        <v>5</v>
      </c>
      <c r="F124" s="80">
        <v>20</v>
      </c>
      <c r="G124" s="80">
        <v>10</v>
      </c>
      <c r="H124" s="80">
        <v>5</v>
      </c>
      <c r="I124" s="80">
        <v>20</v>
      </c>
      <c r="J124" s="80">
        <v>30</v>
      </c>
      <c r="K124" s="80">
        <v>20</v>
      </c>
      <c r="L124" s="80">
        <v>5</v>
      </c>
      <c r="M124" s="80">
        <v>20</v>
      </c>
      <c r="N124" s="80">
        <v>15</v>
      </c>
      <c r="O124" s="80">
        <v>20</v>
      </c>
      <c r="P124" s="80">
        <v>10</v>
      </c>
      <c r="Q124" s="80">
        <v>20</v>
      </c>
      <c r="R124" s="80">
        <v>30</v>
      </c>
      <c r="S124" s="80">
        <v>5</v>
      </c>
      <c r="T124" s="80">
        <v>20</v>
      </c>
      <c r="U124" s="80">
        <v>10</v>
      </c>
      <c r="V124" s="80">
        <v>15</v>
      </c>
      <c r="W124" s="80">
        <v>5</v>
      </c>
      <c r="X124" s="80">
        <v>15</v>
      </c>
      <c r="Y124" s="80">
        <v>30</v>
      </c>
      <c r="Z124" s="80">
        <v>20</v>
      </c>
      <c r="AA124" s="80">
        <v>20</v>
      </c>
      <c r="AB124" s="80">
        <v>10</v>
      </c>
      <c r="AC124" s="80">
        <v>10</v>
      </c>
      <c r="AD124" s="80">
        <v>10</v>
      </c>
      <c r="AE124" s="80">
        <v>20</v>
      </c>
      <c r="AF124" s="80">
        <v>20</v>
      </c>
      <c r="AG124" s="80">
        <v>30</v>
      </c>
      <c r="AH124" s="80">
        <v>20</v>
      </c>
      <c r="AI124" s="80">
        <v>15</v>
      </c>
      <c r="AJ124" s="80">
        <v>15</v>
      </c>
      <c r="AK124" s="80">
        <v>10</v>
      </c>
      <c r="AL124" s="80">
        <v>10</v>
      </c>
      <c r="AM124" s="80">
        <v>30</v>
      </c>
      <c r="AN124" s="80">
        <v>20</v>
      </c>
      <c r="AO124" s="80">
        <v>20</v>
      </c>
      <c r="AP124" s="80">
        <v>15</v>
      </c>
      <c r="AQ124" s="80">
        <v>10</v>
      </c>
      <c r="AR124" s="80">
        <v>15</v>
      </c>
      <c r="AS124" s="80">
        <v>10</v>
      </c>
      <c r="AT124" s="80">
        <v>30</v>
      </c>
      <c r="AU124" s="80">
        <v>20</v>
      </c>
      <c r="AV124" s="80">
        <v>80</v>
      </c>
      <c r="AW124" s="80" t="s">
        <v>591</v>
      </c>
      <c r="AX124" s="2" t="s">
        <v>591</v>
      </c>
      <c r="AY124" s="80">
        <f>SUM(E124:AV124)</f>
        <v>790</v>
      </c>
      <c r="AZ124" s="211"/>
    </row>
    <row r="125" spans="1:54" s="2" customFormat="1" ht="28.5" customHeight="1" x14ac:dyDescent="0.2">
      <c r="A125" s="79" t="s">
        <v>1</v>
      </c>
      <c r="B125" s="79"/>
      <c r="C125" s="79">
        <v>5</v>
      </c>
      <c r="D125" s="79">
        <v>5</v>
      </c>
      <c r="E125" s="80" t="s">
        <v>591</v>
      </c>
      <c r="F125" s="80" t="s">
        <v>591</v>
      </c>
      <c r="G125" s="80" t="s">
        <v>591</v>
      </c>
      <c r="H125" s="80" t="s">
        <v>591</v>
      </c>
      <c r="I125" s="80" t="s">
        <v>591</v>
      </c>
      <c r="J125" s="80" t="s">
        <v>591</v>
      </c>
      <c r="K125" s="80" t="s">
        <v>591</v>
      </c>
      <c r="L125" s="80" t="s">
        <v>591</v>
      </c>
      <c r="M125" s="80" t="s">
        <v>591</v>
      </c>
      <c r="N125" s="80" t="s">
        <v>591</v>
      </c>
      <c r="O125" s="80" t="s">
        <v>591</v>
      </c>
      <c r="P125" s="80" t="s">
        <v>591</v>
      </c>
      <c r="Q125" s="80" t="s">
        <v>591</v>
      </c>
      <c r="R125" s="80" t="s">
        <v>591</v>
      </c>
      <c r="S125" s="80" t="s">
        <v>591</v>
      </c>
      <c r="T125" s="80" t="s">
        <v>591</v>
      </c>
      <c r="U125" s="80" t="s">
        <v>591</v>
      </c>
      <c r="V125" s="80" t="s">
        <v>591</v>
      </c>
      <c r="W125" s="80" t="s">
        <v>591</v>
      </c>
      <c r="X125" s="80" t="s">
        <v>591</v>
      </c>
      <c r="Y125" s="80" t="s">
        <v>591</v>
      </c>
      <c r="Z125" s="80" t="s">
        <v>591</v>
      </c>
      <c r="AA125" s="80" t="s">
        <v>591</v>
      </c>
      <c r="AB125" s="80" t="s">
        <v>591</v>
      </c>
      <c r="AC125" s="80" t="s">
        <v>591</v>
      </c>
      <c r="AD125" s="80" t="s">
        <v>591</v>
      </c>
      <c r="AE125" s="80" t="s">
        <v>591</v>
      </c>
      <c r="AF125" s="80" t="s">
        <v>591</v>
      </c>
      <c r="AG125" s="80" t="s">
        <v>591</v>
      </c>
      <c r="AH125" s="80" t="s">
        <v>591</v>
      </c>
      <c r="AI125" s="80" t="s">
        <v>591</v>
      </c>
      <c r="AJ125" s="80" t="s">
        <v>591</v>
      </c>
      <c r="AK125" s="80" t="s">
        <v>591</v>
      </c>
      <c r="AL125" s="80" t="s">
        <v>591</v>
      </c>
      <c r="AM125" s="80" t="s">
        <v>591</v>
      </c>
      <c r="AN125" s="80" t="s">
        <v>591</v>
      </c>
      <c r="AO125" s="80" t="s">
        <v>591</v>
      </c>
      <c r="AP125" s="80" t="s">
        <v>591</v>
      </c>
      <c r="AQ125" s="80" t="s">
        <v>591</v>
      </c>
      <c r="AR125" s="80" t="s">
        <v>591</v>
      </c>
      <c r="AS125" s="80" t="s">
        <v>591</v>
      </c>
      <c r="AT125" s="80" t="s">
        <v>591</v>
      </c>
      <c r="AU125" s="80" t="s">
        <v>591</v>
      </c>
      <c r="AV125" s="80" t="s">
        <v>591</v>
      </c>
      <c r="AW125" s="80" t="s">
        <v>591</v>
      </c>
      <c r="AX125" s="2" t="s">
        <v>591</v>
      </c>
      <c r="AY125" s="80">
        <f>SUM(E125:AV125)</f>
        <v>0</v>
      </c>
      <c r="AZ125" s="211"/>
    </row>
    <row r="126" spans="1:54" ht="28.5" customHeight="1" x14ac:dyDescent="0.2">
      <c r="A126" s="79" t="s">
        <v>1</v>
      </c>
      <c r="B126" s="194"/>
      <c r="C126" s="194"/>
      <c r="D126" s="194"/>
      <c r="H126" s="190" t="s">
        <v>591</v>
      </c>
      <c r="I126" s="190" t="s">
        <v>591</v>
      </c>
      <c r="J126" s="190" t="s">
        <v>591</v>
      </c>
      <c r="K126" s="190" t="s">
        <v>591</v>
      </c>
      <c r="AY126" s="43"/>
      <c r="BA126" s="2" t="s">
        <v>591</v>
      </c>
    </row>
    <row r="127" spans="1:54" ht="28.5" customHeight="1" x14ac:dyDescent="0.2">
      <c r="A127" s="197" t="s">
        <v>607</v>
      </c>
    </row>
  </sheetData>
  <mergeCells count="3">
    <mergeCell ref="B5:D5"/>
    <mergeCell ref="B20:D20"/>
    <mergeCell ref="B43:D43"/>
  </mergeCells>
  <phoneticPr fontId="0" type="noConversion"/>
  <printOptions gridLines="1"/>
  <pageMargins left="0.15" right="0.15" top="0.25" bottom="0.51" header="0.5" footer="0.5"/>
  <pageSetup scale="115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2"/>
  <sheetViews>
    <sheetView tabSelected="1" workbookViewId="0">
      <selection activeCell="B1" sqref="B1"/>
    </sheetView>
  </sheetViews>
  <sheetFormatPr defaultRowHeight="12.75" x14ac:dyDescent="0.2"/>
  <cols>
    <col min="1" max="1" width="13" style="40" customWidth="1"/>
    <col min="2" max="2" width="29.140625" bestFit="1" customWidth="1"/>
    <col min="3" max="3" width="34.7109375" customWidth="1"/>
    <col min="4" max="4" width="16.7109375" customWidth="1"/>
    <col min="5" max="5" width="27.42578125" bestFit="1" customWidth="1"/>
    <col min="6" max="6" width="29.140625" bestFit="1" customWidth="1"/>
    <col min="7" max="7" width="17.28515625" customWidth="1"/>
    <col min="8" max="8" width="13.140625" bestFit="1" customWidth="1"/>
    <col min="9" max="9" width="13.42578125" customWidth="1"/>
    <col min="10" max="10" width="30.85546875" bestFit="1" customWidth="1"/>
    <col min="11" max="11" width="25.140625" bestFit="1" customWidth="1"/>
    <col min="12" max="12" width="18.5703125" bestFit="1" customWidth="1"/>
  </cols>
  <sheetData>
    <row r="1" spans="1:14" s="224" customFormat="1" ht="38.25" x14ac:dyDescent="0.2">
      <c r="A1" s="225" t="s">
        <v>638</v>
      </c>
      <c r="B1" s="224" t="s">
        <v>609</v>
      </c>
      <c r="C1" s="225" t="s">
        <v>610</v>
      </c>
      <c r="D1" s="224" t="s">
        <v>611</v>
      </c>
      <c r="E1" s="224" t="s">
        <v>612</v>
      </c>
      <c r="F1" s="224" t="s">
        <v>613</v>
      </c>
      <c r="G1" s="225" t="s">
        <v>614</v>
      </c>
      <c r="H1" s="225" t="s">
        <v>672</v>
      </c>
      <c r="I1" s="225" t="s">
        <v>673</v>
      </c>
      <c r="J1" s="225" t="s">
        <v>648</v>
      </c>
      <c r="K1" s="225" t="s">
        <v>617</v>
      </c>
      <c r="L1" s="225" t="s">
        <v>618</v>
      </c>
      <c r="M1" s="225" t="s">
        <v>619</v>
      </c>
      <c r="N1" s="225" t="s">
        <v>620</v>
      </c>
    </row>
    <row r="2" spans="1:14" s="223" customFormat="1" ht="25.5" x14ac:dyDescent="0.2">
      <c r="A2" s="218" t="s">
        <v>621</v>
      </c>
      <c r="B2" s="219" t="s">
        <v>637</v>
      </c>
      <c r="D2" s="220" t="s">
        <v>591</v>
      </c>
      <c r="E2" s="220" t="s">
        <v>591</v>
      </c>
      <c r="F2" s="220" t="s">
        <v>591</v>
      </c>
    </row>
    <row r="3" spans="1:14" s="254" customFormat="1" x14ac:dyDescent="0.2">
      <c r="A3" s="252" t="s">
        <v>676</v>
      </c>
      <c r="B3" s="253" t="s">
        <v>674</v>
      </c>
      <c r="C3" s="253" t="s">
        <v>674</v>
      </c>
      <c r="D3" s="254" t="s">
        <v>675</v>
      </c>
      <c r="E3" s="254" t="s">
        <v>591</v>
      </c>
      <c r="F3" s="253" t="s">
        <v>674</v>
      </c>
      <c r="G3" s="254" t="s">
        <v>675</v>
      </c>
      <c r="H3" s="254" t="s">
        <v>624</v>
      </c>
      <c r="J3" s="253"/>
      <c r="K3" s="255" t="s">
        <v>622</v>
      </c>
      <c r="L3" s="254" t="s">
        <v>623</v>
      </c>
    </row>
    <row r="4" spans="1:14" x14ac:dyDescent="0.2">
      <c r="A4" s="193" t="s">
        <v>677</v>
      </c>
      <c r="B4" s="26" t="s">
        <v>674</v>
      </c>
      <c r="C4" s="26" t="s">
        <v>674</v>
      </c>
      <c r="D4" s="235" t="s">
        <v>675</v>
      </c>
      <c r="E4" s="51" t="s">
        <v>591</v>
      </c>
      <c r="F4" s="26" t="s">
        <v>674</v>
      </c>
      <c r="G4" s="235" t="s">
        <v>675</v>
      </c>
      <c r="H4" s="51" t="s">
        <v>624</v>
      </c>
      <c r="J4" s="51" t="s">
        <v>649</v>
      </c>
      <c r="K4" s="51" t="s">
        <v>625</v>
      </c>
      <c r="L4" s="51" t="s">
        <v>626</v>
      </c>
    </row>
    <row r="5" spans="1:14" x14ac:dyDescent="0.2">
      <c r="A5" s="193" t="s">
        <v>668</v>
      </c>
      <c r="B5" s="26" t="s">
        <v>674</v>
      </c>
      <c r="C5" s="26" t="s">
        <v>674</v>
      </c>
      <c r="D5" s="235" t="s">
        <v>675</v>
      </c>
      <c r="E5" s="51" t="s">
        <v>591</v>
      </c>
      <c r="F5" s="26" t="s">
        <v>674</v>
      </c>
      <c r="G5" s="235" t="s">
        <v>675</v>
      </c>
      <c r="H5" s="51" t="s">
        <v>624</v>
      </c>
      <c r="I5" s="51" t="s">
        <v>624</v>
      </c>
      <c r="J5" s="51" t="s">
        <v>649</v>
      </c>
      <c r="K5" s="51" t="s">
        <v>627</v>
      </c>
      <c r="L5" s="51" t="s">
        <v>628</v>
      </c>
      <c r="M5" s="51"/>
    </row>
    <row r="6" spans="1:14" x14ac:dyDescent="0.2">
      <c r="A6" s="193"/>
      <c r="B6" s="26"/>
      <c r="C6" s="54"/>
      <c r="D6" s="51"/>
      <c r="E6" s="51" t="s">
        <v>591</v>
      </c>
      <c r="F6" s="26" t="s">
        <v>674</v>
      </c>
      <c r="G6" s="235" t="s">
        <v>675</v>
      </c>
      <c r="H6" s="51" t="s">
        <v>591</v>
      </c>
      <c r="I6" s="51"/>
      <c r="J6" s="51"/>
      <c r="K6" s="51"/>
      <c r="L6" s="51"/>
      <c r="M6" s="51"/>
    </row>
    <row r="7" spans="1:14" x14ac:dyDescent="0.2">
      <c r="A7" s="193" t="s">
        <v>670</v>
      </c>
      <c r="B7" s="26" t="s">
        <v>674</v>
      </c>
      <c r="C7" s="26" t="s">
        <v>674</v>
      </c>
      <c r="D7" s="235" t="s">
        <v>675</v>
      </c>
      <c r="E7" s="51" t="s">
        <v>591</v>
      </c>
      <c r="F7" s="26" t="s">
        <v>674</v>
      </c>
      <c r="G7" s="235" t="s">
        <v>675</v>
      </c>
      <c r="H7" s="51" t="s">
        <v>624</v>
      </c>
      <c r="J7" s="51" t="s">
        <v>624</v>
      </c>
      <c r="K7" s="51" t="s">
        <v>629</v>
      </c>
      <c r="L7" s="51" t="s">
        <v>630</v>
      </c>
    </row>
    <row r="8" spans="1:14" x14ac:dyDescent="0.2">
      <c r="B8" s="51" t="s">
        <v>591</v>
      </c>
      <c r="C8" s="26"/>
      <c r="D8" s="51" t="s">
        <v>591</v>
      </c>
      <c r="E8" s="51" t="s">
        <v>591</v>
      </c>
      <c r="F8" s="51" t="s">
        <v>591</v>
      </c>
      <c r="G8" s="235" t="s">
        <v>675</v>
      </c>
      <c r="H8" s="51"/>
      <c r="I8" s="51"/>
      <c r="J8" s="26"/>
      <c r="K8" s="57"/>
      <c r="L8" s="57"/>
      <c r="M8" s="57"/>
    </row>
    <row r="9" spans="1:14" x14ac:dyDescent="0.2">
      <c r="A9" s="193" t="s">
        <v>666</v>
      </c>
      <c r="B9" s="26" t="s">
        <v>674</v>
      </c>
      <c r="C9" s="26" t="s">
        <v>674</v>
      </c>
      <c r="D9" s="235" t="s">
        <v>675</v>
      </c>
      <c r="E9" s="51" t="s">
        <v>591</v>
      </c>
      <c r="F9" s="26" t="s">
        <v>674</v>
      </c>
      <c r="G9" s="235" t="s">
        <v>675</v>
      </c>
      <c r="H9" s="51" t="s">
        <v>624</v>
      </c>
      <c r="J9" s="51" t="s">
        <v>649</v>
      </c>
      <c r="K9" s="51" t="s">
        <v>625</v>
      </c>
      <c r="L9" s="51" t="s">
        <v>626</v>
      </c>
    </row>
    <row r="10" spans="1:14" x14ac:dyDescent="0.2">
      <c r="D10" s="51" t="s">
        <v>591</v>
      </c>
      <c r="E10" s="51" t="s">
        <v>591</v>
      </c>
      <c r="F10" s="26" t="s">
        <v>674</v>
      </c>
      <c r="G10" s="235" t="s">
        <v>675</v>
      </c>
    </row>
    <row r="11" spans="1:14" x14ac:dyDescent="0.2">
      <c r="A11" s="193" t="s">
        <v>678</v>
      </c>
      <c r="B11" s="26" t="s">
        <v>674</v>
      </c>
      <c r="C11" s="26" t="s">
        <v>674</v>
      </c>
      <c r="D11" s="235" t="s">
        <v>675</v>
      </c>
      <c r="E11" s="51" t="s">
        <v>591</v>
      </c>
      <c r="F11" s="51" t="s">
        <v>591</v>
      </c>
      <c r="G11" s="235" t="s">
        <v>675</v>
      </c>
    </row>
    <row r="12" spans="1:14" x14ac:dyDescent="0.2">
      <c r="A12" s="193" t="s">
        <v>679</v>
      </c>
      <c r="B12" s="26" t="s">
        <v>674</v>
      </c>
      <c r="C12" s="26" t="s">
        <v>674</v>
      </c>
      <c r="D12" s="235" t="s">
        <v>675</v>
      </c>
      <c r="E12" s="51" t="s">
        <v>591</v>
      </c>
      <c r="F12" s="26" t="s">
        <v>674</v>
      </c>
      <c r="G12" s="235" t="s">
        <v>675</v>
      </c>
      <c r="J12" s="51" t="s">
        <v>649</v>
      </c>
      <c r="K12" s="51" t="s">
        <v>625</v>
      </c>
      <c r="L12" s="51" t="s">
        <v>626</v>
      </c>
    </row>
    <row r="13" spans="1:14" x14ac:dyDescent="0.2">
      <c r="A13" s="50" t="s">
        <v>594</v>
      </c>
      <c r="B13" s="166" t="s">
        <v>591</v>
      </c>
      <c r="C13" s="51" t="s">
        <v>591</v>
      </c>
      <c r="D13" s="51" t="s">
        <v>591</v>
      </c>
      <c r="E13" s="51" t="s">
        <v>591</v>
      </c>
      <c r="F13" s="26" t="s">
        <v>674</v>
      </c>
      <c r="G13" s="235" t="s">
        <v>675</v>
      </c>
      <c r="J13" s="51" t="s">
        <v>591</v>
      </c>
      <c r="K13" s="51" t="s">
        <v>625</v>
      </c>
      <c r="L13" s="51" t="s">
        <v>626</v>
      </c>
    </row>
    <row r="14" spans="1:14" x14ac:dyDescent="0.2">
      <c r="A14" s="193" t="s">
        <v>680</v>
      </c>
      <c r="B14" s="26" t="s">
        <v>674</v>
      </c>
      <c r="C14" s="26" t="s">
        <v>674</v>
      </c>
      <c r="D14" s="235" t="s">
        <v>675</v>
      </c>
      <c r="E14" s="51" t="s">
        <v>591</v>
      </c>
      <c r="F14" s="26" t="s">
        <v>674</v>
      </c>
      <c r="G14" s="235" t="s">
        <v>675</v>
      </c>
      <c r="J14" s="51" t="s">
        <v>649</v>
      </c>
      <c r="K14" s="51" t="s">
        <v>634</v>
      </c>
      <c r="L14" s="51" t="s">
        <v>635</v>
      </c>
    </row>
    <row r="15" spans="1:14" x14ac:dyDescent="0.2">
      <c r="A15" s="193" t="s">
        <v>681</v>
      </c>
      <c r="B15" s="26" t="s">
        <v>674</v>
      </c>
      <c r="C15" s="26" t="s">
        <v>674</v>
      </c>
      <c r="D15" s="235" t="s">
        <v>675</v>
      </c>
      <c r="E15" s="51" t="s">
        <v>591</v>
      </c>
      <c r="F15" s="26" t="s">
        <v>674</v>
      </c>
      <c r="G15" s="235" t="s">
        <v>675</v>
      </c>
      <c r="J15" s="51" t="s">
        <v>649</v>
      </c>
      <c r="K15" s="51" t="s">
        <v>629</v>
      </c>
      <c r="L15" s="51" t="s">
        <v>630</v>
      </c>
    </row>
    <row r="16" spans="1:14" x14ac:dyDescent="0.2">
      <c r="A16" s="193"/>
      <c r="B16" s="26"/>
      <c r="C16" s="25"/>
      <c r="D16" s="51"/>
      <c r="E16" s="51" t="s">
        <v>591</v>
      </c>
      <c r="F16" s="26" t="s">
        <v>674</v>
      </c>
      <c r="G16" s="235" t="s">
        <v>675</v>
      </c>
      <c r="K16" s="51"/>
      <c r="L16" s="51"/>
    </row>
    <row r="17" spans="1:14" s="224" customFormat="1" ht="25.5" x14ac:dyDescent="0.2">
      <c r="A17" s="225" t="s">
        <v>638</v>
      </c>
      <c r="B17" s="224" t="s">
        <v>609</v>
      </c>
      <c r="C17" s="225" t="s">
        <v>610</v>
      </c>
      <c r="D17" s="224" t="s">
        <v>611</v>
      </c>
      <c r="E17" s="224" t="s">
        <v>612</v>
      </c>
      <c r="F17" s="224" t="s">
        <v>613</v>
      </c>
      <c r="G17" s="225" t="s">
        <v>614</v>
      </c>
      <c r="H17" s="225" t="s">
        <v>615</v>
      </c>
      <c r="I17" s="225" t="s">
        <v>616</v>
      </c>
      <c r="J17" s="225" t="s">
        <v>648</v>
      </c>
      <c r="K17" s="225" t="s">
        <v>617</v>
      </c>
      <c r="L17" s="225" t="s">
        <v>618</v>
      </c>
      <c r="M17" s="225" t="s">
        <v>619</v>
      </c>
      <c r="N17" s="225" t="s">
        <v>620</v>
      </c>
    </row>
    <row r="18" spans="1:14" s="223" customFormat="1" ht="25.5" x14ac:dyDescent="0.2">
      <c r="A18" s="218" t="s">
        <v>631</v>
      </c>
      <c r="B18" s="219" t="s">
        <v>636</v>
      </c>
      <c r="C18" s="220" t="s">
        <v>591</v>
      </c>
      <c r="D18" s="220" t="s">
        <v>591</v>
      </c>
      <c r="E18" s="220" t="s">
        <v>591</v>
      </c>
      <c r="F18" s="221" t="s">
        <v>591</v>
      </c>
      <c r="G18" s="222" t="s">
        <v>591</v>
      </c>
      <c r="K18" s="220" t="s">
        <v>625</v>
      </c>
      <c r="L18" s="220" t="s">
        <v>626</v>
      </c>
    </row>
    <row r="19" spans="1:14" x14ac:dyDescent="0.2">
      <c r="A19" s="193" t="s">
        <v>591</v>
      </c>
      <c r="B19" s="26" t="s">
        <v>674</v>
      </c>
      <c r="C19" s="26" t="s">
        <v>674</v>
      </c>
      <c r="D19" s="235" t="s">
        <v>675</v>
      </c>
      <c r="E19" s="51" t="s">
        <v>591</v>
      </c>
      <c r="F19" s="26" t="s">
        <v>674</v>
      </c>
      <c r="G19" s="235" t="s">
        <v>675</v>
      </c>
      <c r="J19" s="51" t="s">
        <v>624</v>
      </c>
      <c r="K19" s="51" t="s">
        <v>632</v>
      </c>
      <c r="L19" s="51" t="s">
        <v>633</v>
      </c>
    </row>
    <row r="20" spans="1:14" x14ac:dyDescent="0.2">
      <c r="A20" s="193" t="s">
        <v>591</v>
      </c>
      <c r="B20" s="26" t="s">
        <v>674</v>
      </c>
      <c r="C20" s="26" t="s">
        <v>674</v>
      </c>
      <c r="D20" s="235" t="s">
        <v>675</v>
      </c>
      <c r="E20" s="51" t="s">
        <v>591</v>
      </c>
      <c r="F20" s="26" t="s">
        <v>674</v>
      </c>
      <c r="G20" s="235" t="s">
        <v>675</v>
      </c>
      <c r="J20" s="51" t="s">
        <v>649</v>
      </c>
      <c r="K20" s="51" t="s">
        <v>632</v>
      </c>
      <c r="L20" s="51" t="s">
        <v>633</v>
      </c>
    </row>
    <row r="21" spans="1:14" x14ac:dyDescent="0.2">
      <c r="A21" s="40" t="s">
        <v>591</v>
      </c>
      <c r="D21" s="51" t="s">
        <v>591</v>
      </c>
      <c r="E21" s="51" t="s">
        <v>591</v>
      </c>
      <c r="F21" s="26"/>
      <c r="G21" s="235" t="s">
        <v>675</v>
      </c>
    </row>
    <row r="22" spans="1:14" x14ac:dyDescent="0.2">
      <c r="A22" s="251" t="s">
        <v>591</v>
      </c>
      <c r="B22" s="26" t="s">
        <v>674</v>
      </c>
      <c r="C22" s="26" t="s">
        <v>674</v>
      </c>
      <c r="D22" s="235" t="s">
        <v>675</v>
      </c>
      <c r="E22" s="51" t="s">
        <v>591</v>
      </c>
      <c r="F22" s="51" t="s">
        <v>591</v>
      </c>
      <c r="G22" s="235" t="s">
        <v>675</v>
      </c>
      <c r="J22" s="51" t="s">
        <v>624</v>
      </c>
      <c r="K22" s="51" t="s">
        <v>639</v>
      </c>
      <c r="L22" s="51" t="s">
        <v>640</v>
      </c>
    </row>
    <row r="23" spans="1:14" ht="39" customHeight="1" x14ac:dyDescent="0.2">
      <c r="A23" s="251" t="s">
        <v>591</v>
      </c>
      <c r="B23" s="26" t="s">
        <v>674</v>
      </c>
      <c r="C23" s="26" t="s">
        <v>674</v>
      </c>
      <c r="D23" s="235" t="s">
        <v>675</v>
      </c>
      <c r="E23" s="51" t="s">
        <v>591</v>
      </c>
      <c r="F23" s="26" t="s">
        <v>674</v>
      </c>
      <c r="G23" s="235" t="s">
        <v>675</v>
      </c>
      <c r="J23" s="51" t="s">
        <v>624</v>
      </c>
      <c r="K23" s="51" t="s">
        <v>639</v>
      </c>
      <c r="L23" s="51" t="s">
        <v>640</v>
      </c>
    </row>
    <row r="24" spans="1:14" x14ac:dyDescent="0.2">
      <c r="A24" s="193" t="s">
        <v>591</v>
      </c>
      <c r="B24" s="26" t="s">
        <v>674</v>
      </c>
      <c r="C24" s="26" t="s">
        <v>674</v>
      </c>
      <c r="D24" s="235" t="s">
        <v>675</v>
      </c>
      <c r="E24" s="51" t="s">
        <v>591</v>
      </c>
      <c r="F24" s="26" t="s">
        <v>674</v>
      </c>
      <c r="G24" s="235" t="s">
        <v>675</v>
      </c>
      <c r="J24" s="51" t="s">
        <v>649</v>
      </c>
      <c r="K24" s="51" t="s">
        <v>453</v>
      </c>
      <c r="L24" s="51" t="s">
        <v>645</v>
      </c>
    </row>
    <row r="25" spans="1:14" x14ac:dyDescent="0.2">
      <c r="A25" s="25" t="s">
        <v>591</v>
      </c>
      <c r="B25" s="51" t="s">
        <v>591</v>
      </c>
      <c r="C25" s="51" t="s">
        <v>591</v>
      </c>
      <c r="D25" s="51" t="s">
        <v>591</v>
      </c>
      <c r="E25" s="51" t="s">
        <v>591</v>
      </c>
    </row>
    <row r="26" spans="1:14" s="224" customFormat="1" ht="25.5" x14ac:dyDescent="0.2">
      <c r="A26" s="225" t="s">
        <v>638</v>
      </c>
      <c r="B26" s="224" t="s">
        <v>609</v>
      </c>
      <c r="C26" s="225" t="s">
        <v>610</v>
      </c>
      <c r="D26" s="224" t="s">
        <v>611</v>
      </c>
      <c r="E26" s="224" t="s">
        <v>612</v>
      </c>
      <c r="F26" s="224" t="s">
        <v>613</v>
      </c>
      <c r="G26" s="225" t="s">
        <v>614</v>
      </c>
      <c r="H26" s="225" t="s">
        <v>615</v>
      </c>
      <c r="I26" s="225" t="s">
        <v>616</v>
      </c>
      <c r="J26" s="225" t="s">
        <v>648</v>
      </c>
      <c r="K26" s="225" t="s">
        <v>617</v>
      </c>
      <c r="L26" s="225" t="s">
        <v>618</v>
      </c>
      <c r="M26" s="225" t="s">
        <v>619</v>
      </c>
      <c r="N26" s="225" t="s">
        <v>620</v>
      </c>
    </row>
    <row r="27" spans="1:14" s="223" customFormat="1" ht="25.5" x14ac:dyDescent="0.2">
      <c r="A27" s="218" t="s">
        <v>646</v>
      </c>
      <c r="B27" s="219" t="s">
        <v>647</v>
      </c>
      <c r="C27" s="220" t="s">
        <v>591</v>
      </c>
      <c r="D27" s="220" t="s">
        <v>591</v>
      </c>
      <c r="E27" s="220" t="s">
        <v>591</v>
      </c>
      <c r="F27" s="221" t="s">
        <v>591</v>
      </c>
      <c r="G27" s="222" t="s">
        <v>591</v>
      </c>
      <c r="K27" s="220" t="s">
        <v>625</v>
      </c>
      <c r="L27" s="220" t="s">
        <v>626</v>
      </c>
    </row>
    <row r="28" spans="1:14" x14ac:dyDescent="0.2">
      <c r="A28" s="251" t="s">
        <v>591</v>
      </c>
      <c r="B28" s="26" t="s">
        <v>674</v>
      </c>
      <c r="C28" s="26" t="s">
        <v>674</v>
      </c>
      <c r="D28" s="51" t="s">
        <v>591</v>
      </c>
      <c r="E28" s="51" t="s">
        <v>591</v>
      </c>
      <c r="F28" s="26" t="s">
        <v>674</v>
      </c>
      <c r="G28" s="235" t="s">
        <v>675</v>
      </c>
      <c r="J28" s="51" t="s">
        <v>649</v>
      </c>
      <c r="K28" s="51" t="s">
        <v>453</v>
      </c>
      <c r="L28" s="51" t="s">
        <v>645</v>
      </c>
    </row>
    <row r="29" spans="1:14" x14ac:dyDescent="0.2">
      <c r="A29" s="25" t="s">
        <v>591</v>
      </c>
      <c r="B29" s="51" t="s">
        <v>591</v>
      </c>
      <c r="D29" s="51" t="s">
        <v>591</v>
      </c>
      <c r="E29" s="51" t="s">
        <v>591</v>
      </c>
      <c r="F29" s="26" t="s">
        <v>674</v>
      </c>
      <c r="G29" s="235" t="s">
        <v>675</v>
      </c>
    </row>
    <row r="30" spans="1:14" x14ac:dyDescent="0.2">
      <c r="A30" s="193" t="s">
        <v>591</v>
      </c>
      <c r="B30" s="26" t="s">
        <v>674</v>
      </c>
      <c r="C30" s="26" t="s">
        <v>674</v>
      </c>
      <c r="D30" s="25" t="s">
        <v>591</v>
      </c>
      <c r="E30" s="51" t="s">
        <v>591</v>
      </c>
      <c r="F30" s="26" t="s">
        <v>674</v>
      </c>
      <c r="G30" s="235" t="s">
        <v>675</v>
      </c>
      <c r="J30" s="51" t="s">
        <v>591</v>
      </c>
      <c r="K30" s="51" t="s">
        <v>453</v>
      </c>
      <c r="L30" s="51" t="s">
        <v>645</v>
      </c>
    </row>
    <row r="31" spans="1:14" x14ac:dyDescent="0.2">
      <c r="A31" s="126" t="s">
        <v>591</v>
      </c>
      <c r="B31" s="51" t="s">
        <v>591</v>
      </c>
      <c r="D31" s="51" t="s">
        <v>591</v>
      </c>
      <c r="E31" s="51" t="s">
        <v>591</v>
      </c>
      <c r="F31" s="26" t="s">
        <v>674</v>
      </c>
      <c r="G31" s="235" t="s">
        <v>675</v>
      </c>
      <c r="K31" s="51" t="s">
        <v>650</v>
      </c>
      <c r="L31" s="51" t="s">
        <v>651</v>
      </c>
    </row>
    <row r="32" spans="1:14" s="224" customFormat="1" ht="25.5" x14ac:dyDescent="0.2">
      <c r="A32" s="225" t="s">
        <v>638</v>
      </c>
      <c r="B32" s="224" t="s">
        <v>609</v>
      </c>
      <c r="C32" s="225" t="s">
        <v>610</v>
      </c>
      <c r="D32" s="224" t="s">
        <v>591</v>
      </c>
      <c r="E32" s="224" t="s">
        <v>612</v>
      </c>
      <c r="F32" s="224" t="s">
        <v>613</v>
      </c>
      <c r="G32" s="225" t="s">
        <v>614</v>
      </c>
      <c r="H32" s="225" t="s">
        <v>615</v>
      </c>
      <c r="I32" s="225" t="s">
        <v>616</v>
      </c>
      <c r="J32" s="225" t="s">
        <v>648</v>
      </c>
      <c r="K32" s="225" t="s">
        <v>617</v>
      </c>
      <c r="L32" s="225" t="s">
        <v>618</v>
      </c>
      <c r="M32" s="225" t="s">
        <v>619</v>
      </c>
      <c r="N32" s="225" t="s">
        <v>620</v>
      </c>
    </row>
    <row r="33" spans="1:12" s="223" customFormat="1" ht="44.25" customHeight="1" x14ac:dyDescent="0.2">
      <c r="A33" s="218" t="s">
        <v>652</v>
      </c>
      <c r="B33" s="219" t="s">
        <v>647</v>
      </c>
      <c r="C33" s="220" t="s">
        <v>591</v>
      </c>
      <c r="D33" s="220" t="s">
        <v>591</v>
      </c>
      <c r="E33" s="220" t="s">
        <v>591</v>
      </c>
      <c r="F33" s="221" t="s">
        <v>591</v>
      </c>
      <c r="G33" s="222" t="s">
        <v>591</v>
      </c>
      <c r="K33" s="220" t="s">
        <v>625</v>
      </c>
      <c r="L33" s="220" t="s">
        <v>626</v>
      </c>
    </row>
    <row r="34" spans="1:12" x14ac:dyDescent="0.2">
      <c r="A34" s="193" t="s">
        <v>591</v>
      </c>
      <c r="B34" s="26" t="s">
        <v>591</v>
      </c>
      <c r="C34" s="26" t="s">
        <v>591</v>
      </c>
      <c r="D34" s="51" t="s">
        <v>591</v>
      </c>
      <c r="E34" s="51" t="s">
        <v>591</v>
      </c>
      <c r="F34" s="26" t="s">
        <v>591</v>
      </c>
      <c r="G34" s="51" t="s">
        <v>591</v>
      </c>
      <c r="J34" s="51" t="s">
        <v>591</v>
      </c>
      <c r="K34" s="51" t="s">
        <v>653</v>
      </c>
      <c r="L34" s="51" t="s">
        <v>654</v>
      </c>
    </row>
    <row r="35" spans="1:12" x14ac:dyDescent="0.2">
      <c r="A35" s="193" t="s">
        <v>591</v>
      </c>
      <c r="B35" s="26" t="s">
        <v>591</v>
      </c>
      <c r="C35" s="26" t="s">
        <v>591</v>
      </c>
      <c r="D35" s="51" t="s">
        <v>591</v>
      </c>
      <c r="E35" s="51" t="s">
        <v>591</v>
      </c>
      <c r="F35" s="26" t="s">
        <v>591</v>
      </c>
      <c r="G35" s="51" t="s">
        <v>591</v>
      </c>
      <c r="J35" s="51" t="s">
        <v>591</v>
      </c>
      <c r="K35" s="51" t="s">
        <v>625</v>
      </c>
      <c r="L35" s="51" t="s">
        <v>626</v>
      </c>
    </row>
    <row r="36" spans="1:12" x14ac:dyDescent="0.2">
      <c r="A36" s="193" t="s">
        <v>591</v>
      </c>
      <c r="B36" s="26" t="s">
        <v>591</v>
      </c>
      <c r="C36" s="26" t="s">
        <v>591</v>
      </c>
      <c r="D36" s="25" t="s">
        <v>591</v>
      </c>
      <c r="E36" s="51" t="s">
        <v>591</v>
      </c>
      <c r="F36" s="26" t="s">
        <v>591</v>
      </c>
      <c r="G36" s="51" t="s">
        <v>591</v>
      </c>
      <c r="J36" s="51" t="s">
        <v>591</v>
      </c>
      <c r="K36" s="51" t="s">
        <v>453</v>
      </c>
      <c r="L36" s="51" t="s">
        <v>645</v>
      </c>
    </row>
    <row r="37" spans="1:12" x14ac:dyDescent="0.2">
      <c r="A37" s="126" t="s">
        <v>591</v>
      </c>
      <c r="B37" s="51" t="s">
        <v>591</v>
      </c>
      <c r="D37" s="51" t="s">
        <v>591</v>
      </c>
      <c r="E37" s="51" t="s">
        <v>591</v>
      </c>
      <c r="G37" s="51" t="s">
        <v>591</v>
      </c>
    </row>
    <row r="38" spans="1:12" x14ac:dyDescent="0.2">
      <c r="A38" s="25" t="s">
        <v>591</v>
      </c>
      <c r="B38" s="51" t="s">
        <v>591</v>
      </c>
      <c r="D38" s="51" t="s">
        <v>591</v>
      </c>
      <c r="E38" s="51" t="s">
        <v>591</v>
      </c>
      <c r="F38" s="51" t="s">
        <v>591</v>
      </c>
    </row>
    <row r="39" spans="1:12" x14ac:dyDescent="0.2">
      <c r="A39" s="126" t="s">
        <v>591</v>
      </c>
      <c r="B39" s="51" t="s">
        <v>591</v>
      </c>
      <c r="D39" s="51" t="s">
        <v>591</v>
      </c>
      <c r="E39" s="51" t="s">
        <v>591</v>
      </c>
      <c r="F39" s="51" t="s">
        <v>591</v>
      </c>
    </row>
    <row r="40" spans="1:12" x14ac:dyDescent="0.2">
      <c r="A40" s="25" t="s">
        <v>591</v>
      </c>
      <c r="B40" s="51" t="s">
        <v>591</v>
      </c>
      <c r="D40" s="51" t="s">
        <v>591</v>
      </c>
      <c r="E40" s="51" t="s">
        <v>591</v>
      </c>
      <c r="F40" s="51" t="s">
        <v>591</v>
      </c>
    </row>
    <row r="41" spans="1:12" x14ac:dyDescent="0.2">
      <c r="A41" s="25" t="s">
        <v>591</v>
      </c>
      <c r="B41" s="51" t="s">
        <v>591</v>
      </c>
      <c r="D41" s="51" t="s">
        <v>591</v>
      </c>
      <c r="E41" s="51" t="s">
        <v>591</v>
      </c>
      <c r="F41" s="166" t="s">
        <v>591</v>
      </c>
    </row>
    <row r="42" spans="1:12" x14ac:dyDescent="0.2">
      <c r="A42" s="25" t="s">
        <v>591</v>
      </c>
      <c r="B42" s="51" t="s">
        <v>591</v>
      </c>
      <c r="D42" s="51" t="s">
        <v>591</v>
      </c>
      <c r="E42" s="51" t="s">
        <v>591</v>
      </c>
      <c r="F42" s="51" t="s">
        <v>591</v>
      </c>
    </row>
    <row r="43" spans="1:12" x14ac:dyDescent="0.2">
      <c r="A43" s="25" t="s">
        <v>591</v>
      </c>
      <c r="B43" s="51" t="s">
        <v>591</v>
      </c>
      <c r="D43" s="51" t="s">
        <v>591</v>
      </c>
      <c r="E43" s="51" t="s">
        <v>591</v>
      </c>
      <c r="F43" s="51" t="s">
        <v>591</v>
      </c>
    </row>
    <row r="44" spans="1:12" x14ac:dyDescent="0.2">
      <c r="A44" s="25" t="s">
        <v>591</v>
      </c>
      <c r="B44" s="51" t="s">
        <v>591</v>
      </c>
      <c r="D44" s="51" t="s">
        <v>591</v>
      </c>
      <c r="E44" s="51" t="s">
        <v>591</v>
      </c>
      <c r="F44" s="51" t="s">
        <v>591</v>
      </c>
    </row>
    <row r="45" spans="1:12" x14ac:dyDescent="0.2">
      <c r="A45" s="25" t="s">
        <v>591</v>
      </c>
      <c r="B45" s="51" t="s">
        <v>591</v>
      </c>
      <c r="D45" s="51" t="s">
        <v>591</v>
      </c>
      <c r="E45" s="51" t="s">
        <v>591</v>
      </c>
      <c r="F45" s="51" t="s">
        <v>591</v>
      </c>
    </row>
    <row r="46" spans="1:12" x14ac:dyDescent="0.2">
      <c r="A46" s="25" t="s">
        <v>591</v>
      </c>
      <c r="B46" s="51" t="s">
        <v>591</v>
      </c>
      <c r="D46" s="51" t="s">
        <v>591</v>
      </c>
      <c r="E46" s="51" t="s">
        <v>591</v>
      </c>
      <c r="F46" s="51" t="s">
        <v>591</v>
      </c>
    </row>
    <row r="47" spans="1:12" x14ac:dyDescent="0.2">
      <c r="A47" s="25" t="s">
        <v>591</v>
      </c>
      <c r="B47" s="51" t="s">
        <v>591</v>
      </c>
      <c r="D47" s="51" t="s">
        <v>591</v>
      </c>
      <c r="E47" s="51" t="s">
        <v>591</v>
      </c>
      <c r="F47" s="51" t="s">
        <v>591</v>
      </c>
    </row>
    <row r="48" spans="1:12" x14ac:dyDescent="0.2">
      <c r="A48" s="25" t="s">
        <v>591</v>
      </c>
      <c r="B48" s="51" t="s">
        <v>591</v>
      </c>
      <c r="D48" s="51" t="s">
        <v>591</v>
      </c>
      <c r="E48" s="51" t="s">
        <v>591</v>
      </c>
      <c r="F48" s="51" t="s">
        <v>591</v>
      </c>
    </row>
    <row r="49" spans="1:5" x14ac:dyDescent="0.2">
      <c r="A49" s="25" t="s">
        <v>591</v>
      </c>
      <c r="B49" s="51" t="s">
        <v>591</v>
      </c>
      <c r="D49" s="51" t="s">
        <v>591</v>
      </c>
      <c r="E49" s="51" t="s">
        <v>591</v>
      </c>
    </row>
    <row r="50" spans="1:5" x14ac:dyDescent="0.2">
      <c r="A50" s="25" t="s">
        <v>591</v>
      </c>
      <c r="B50" s="51" t="s">
        <v>591</v>
      </c>
      <c r="D50" s="51" t="s">
        <v>591</v>
      </c>
      <c r="E50" s="51" t="s">
        <v>591</v>
      </c>
    </row>
    <row r="51" spans="1:5" x14ac:dyDescent="0.2">
      <c r="A51" s="25" t="s">
        <v>591</v>
      </c>
      <c r="B51" s="51" t="s">
        <v>591</v>
      </c>
      <c r="D51" s="51" t="s">
        <v>591</v>
      </c>
      <c r="E51" s="51" t="s">
        <v>591</v>
      </c>
    </row>
    <row r="52" spans="1:5" x14ac:dyDescent="0.2">
      <c r="A52" s="161" t="s">
        <v>591</v>
      </c>
      <c r="B52" s="51" t="s">
        <v>591</v>
      </c>
      <c r="C52" s="26" t="s">
        <v>591</v>
      </c>
      <c r="D52" s="51" t="s">
        <v>591</v>
      </c>
      <c r="E52" s="51" t="s">
        <v>591</v>
      </c>
    </row>
    <row r="53" spans="1:5" x14ac:dyDescent="0.2">
      <c r="A53" s="25" t="s">
        <v>591</v>
      </c>
      <c r="B53" s="51" t="s">
        <v>591</v>
      </c>
      <c r="D53" s="51" t="s">
        <v>591</v>
      </c>
      <c r="E53" s="51" t="s">
        <v>591</v>
      </c>
    </row>
    <row r="54" spans="1:5" x14ac:dyDescent="0.2">
      <c r="A54" s="25" t="s">
        <v>591</v>
      </c>
      <c r="B54" s="51" t="s">
        <v>591</v>
      </c>
      <c r="D54" s="51" t="s">
        <v>591</v>
      </c>
      <c r="E54" s="51" t="s">
        <v>591</v>
      </c>
    </row>
    <row r="55" spans="1:5" x14ac:dyDescent="0.2">
      <c r="A55" s="24" t="s">
        <v>591</v>
      </c>
      <c r="B55" s="51" t="s">
        <v>591</v>
      </c>
      <c r="D55" s="51" t="s">
        <v>591</v>
      </c>
      <c r="E55" s="51" t="s">
        <v>591</v>
      </c>
    </row>
    <row r="56" spans="1:5" x14ac:dyDescent="0.2">
      <c r="A56" s="131" t="s">
        <v>591</v>
      </c>
      <c r="B56" s="51" t="s">
        <v>591</v>
      </c>
      <c r="C56" s="51" t="s">
        <v>591</v>
      </c>
      <c r="D56" s="51" t="s">
        <v>591</v>
      </c>
      <c r="E56" s="51" t="s">
        <v>591</v>
      </c>
    </row>
    <row r="57" spans="1:5" x14ac:dyDescent="0.2">
      <c r="A57" s="141" t="s">
        <v>591</v>
      </c>
      <c r="E57" s="51" t="s">
        <v>591</v>
      </c>
    </row>
    <row r="58" spans="1:5" x14ac:dyDescent="0.2">
      <c r="A58" s="25" t="s">
        <v>591</v>
      </c>
    </row>
    <row r="59" spans="1:5" x14ac:dyDescent="0.2">
      <c r="A59" s="25" t="s">
        <v>591</v>
      </c>
    </row>
    <row r="60" spans="1:5" x14ac:dyDescent="0.2">
      <c r="A60" s="25" t="s">
        <v>591</v>
      </c>
    </row>
    <row r="61" spans="1:5" x14ac:dyDescent="0.2">
      <c r="A61" s="25" t="s">
        <v>591</v>
      </c>
    </row>
    <row r="62" spans="1:5" x14ac:dyDescent="0.2">
      <c r="A62" s="25" t="s">
        <v>591</v>
      </c>
    </row>
  </sheetData>
  <sortState ref="F34:F40">
    <sortCondition ref="F34"/>
  </sortState>
  <hyperlinks>
    <hyperlink ref="C52" r:id="rId1" display="sweil@nssed.org"/>
    <hyperlink ref="F18" r:id="rId2" display="mathgoddess65@yahoo.com"/>
    <hyperlink ref="B14" r:id="rId3"/>
    <hyperlink ref="F27" r:id="rId4" display="mathgoddess65@yahoo.com"/>
    <hyperlink ref="F33" r:id="rId5" display="mathgoddess65@yahoo.com"/>
    <hyperlink ref="F34" r:id="rId6" display="norm.emery@gmail.com"/>
    <hyperlink ref="B4" r:id="rId7"/>
    <hyperlink ref="B5" r:id="rId8"/>
    <hyperlink ref="B7" r:id="rId9"/>
    <hyperlink ref="B9" r:id="rId10"/>
    <hyperlink ref="B3" r:id="rId11"/>
    <hyperlink ref="B11" r:id="rId12"/>
    <hyperlink ref="B15" r:id="rId13"/>
    <hyperlink ref="B12" r:id="rId14"/>
    <hyperlink ref="B20" r:id="rId15"/>
    <hyperlink ref="B22" r:id="rId16"/>
    <hyperlink ref="B23" r:id="rId17"/>
    <hyperlink ref="B24" r:id="rId18"/>
    <hyperlink ref="B28" r:id="rId19"/>
    <hyperlink ref="B30" r:id="rId20"/>
    <hyperlink ref="B34" r:id="rId21" display="xyz@gmail.com"/>
    <hyperlink ref="B35" r:id="rId22" display="xyz@gmail.com"/>
    <hyperlink ref="B36" r:id="rId23" display="xyz@gmail.com"/>
    <hyperlink ref="C3" r:id="rId24"/>
    <hyperlink ref="C4" r:id="rId25"/>
    <hyperlink ref="C5" r:id="rId26"/>
    <hyperlink ref="C7" r:id="rId27"/>
    <hyperlink ref="C9" r:id="rId28"/>
    <hyperlink ref="C11" r:id="rId29"/>
    <hyperlink ref="C12" r:id="rId30"/>
    <hyperlink ref="C14" r:id="rId31"/>
    <hyperlink ref="C15" r:id="rId32"/>
    <hyperlink ref="C19" r:id="rId33"/>
    <hyperlink ref="C20" r:id="rId34"/>
    <hyperlink ref="C22" r:id="rId35"/>
    <hyperlink ref="C23" r:id="rId36"/>
    <hyperlink ref="C24" r:id="rId37"/>
    <hyperlink ref="C28" r:id="rId38"/>
    <hyperlink ref="C30" r:id="rId39"/>
    <hyperlink ref="C34" r:id="rId40" display="xyz@gmail.com"/>
    <hyperlink ref="C35" r:id="rId41" display="xyz@gmail.com"/>
    <hyperlink ref="C36" r:id="rId42" display="xyz@gmail.com"/>
    <hyperlink ref="F3" r:id="rId43"/>
    <hyperlink ref="F4" r:id="rId44"/>
    <hyperlink ref="F5" r:id="rId45"/>
    <hyperlink ref="F6" r:id="rId46"/>
    <hyperlink ref="F7" r:id="rId47"/>
    <hyperlink ref="F9" r:id="rId48"/>
    <hyperlink ref="F10" r:id="rId49"/>
    <hyperlink ref="F12" r:id="rId50"/>
    <hyperlink ref="F13" r:id="rId51"/>
    <hyperlink ref="F14" r:id="rId52"/>
    <hyperlink ref="F15" r:id="rId53"/>
    <hyperlink ref="F16" r:id="rId54"/>
    <hyperlink ref="F19" r:id="rId55"/>
    <hyperlink ref="F20" r:id="rId56"/>
    <hyperlink ref="F23" r:id="rId57"/>
    <hyperlink ref="F24" r:id="rId58"/>
    <hyperlink ref="F28" r:id="rId59"/>
    <hyperlink ref="F29" r:id="rId60"/>
    <hyperlink ref="F30" r:id="rId61"/>
    <hyperlink ref="F31" r:id="rId62"/>
    <hyperlink ref="F36" r:id="rId63" display="xyz@gmail.com"/>
    <hyperlink ref="F35" r:id="rId64" display="xyz@gmail.com"/>
  </hyperlinks>
  <pageMargins left="0.7" right="0.7" top="0.75" bottom="0.75" header="0.3" footer="0.3"/>
  <pageSetup orientation="portrait" r:id="rId6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9"/>
  <sheetViews>
    <sheetView workbookViewId="0">
      <pane xSplit="2" topLeftCell="C1" activePane="topRight" state="frozen"/>
      <selection pane="topRight" activeCell="A34" sqref="A34"/>
    </sheetView>
  </sheetViews>
  <sheetFormatPr defaultRowHeight="12.75" x14ac:dyDescent="0.2"/>
  <cols>
    <col min="1" max="1" width="17.140625" customWidth="1"/>
    <col min="2" max="2" width="5" customWidth="1"/>
    <col min="3" max="3" width="10.85546875" customWidth="1"/>
    <col min="4" max="4" width="11.42578125" customWidth="1"/>
    <col min="5" max="5" width="29.28515625" customWidth="1"/>
    <col min="6" max="6" width="19.28515625" customWidth="1"/>
    <col min="7" max="7" width="20" customWidth="1"/>
    <col min="8" max="8" width="7.7109375" style="9" customWidth="1"/>
    <col min="9" max="9" width="23.5703125" style="40" customWidth="1"/>
  </cols>
  <sheetData>
    <row r="1" spans="1:9" x14ac:dyDescent="0.2">
      <c r="A1" t="s">
        <v>84</v>
      </c>
      <c r="B1" t="s">
        <v>284</v>
      </c>
      <c r="C1" t="s">
        <v>85</v>
      </c>
      <c r="D1" t="s">
        <v>86</v>
      </c>
      <c r="E1" s="26" t="s">
        <v>141</v>
      </c>
      <c r="F1" t="s">
        <v>87</v>
      </c>
      <c r="G1" s="151" t="s">
        <v>501</v>
      </c>
      <c r="H1" s="23"/>
      <c r="I1" s="24"/>
    </row>
    <row r="2" spans="1:9" x14ac:dyDescent="0.2">
      <c r="H2" s="23"/>
      <c r="I2" s="24"/>
    </row>
    <row r="3" spans="1:9" x14ac:dyDescent="0.2">
      <c r="A3" t="s">
        <v>461</v>
      </c>
      <c r="B3" t="s">
        <v>284</v>
      </c>
      <c r="C3" t="s">
        <v>462</v>
      </c>
      <c r="D3" t="s">
        <v>463</v>
      </c>
      <c r="E3" s="26" t="s">
        <v>465</v>
      </c>
      <c r="F3" s="51" t="s">
        <v>466</v>
      </c>
      <c r="G3" s="151" t="s">
        <v>464</v>
      </c>
      <c r="H3" s="23"/>
      <c r="I3" s="24"/>
    </row>
    <row r="4" spans="1:9" x14ac:dyDescent="0.2">
      <c r="H4" s="136"/>
      <c r="I4" s="33"/>
    </row>
    <row r="5" spans="1:9" ht="24" customHeight="1" x14ac:dyDescent="0.2">
      <c r="A5" s="51" t="s">
        <v>132</v>
      </c>
      <c r="B5" s="51" t="s">
        <v>508</v>
      </c>
      <c r="C5" s="51" t="s">
        <v>447</v>
      </c>
      <c r="D5" s="51" t="s">
        <v>448</v>
      </c>
      <c r="E5" s="3" t="s">
        <v>449</v>
      </c>
      <c r="F5" s="24" t="s">
        <v>178</v>
      </c>
      <c r="G5" s="152" t="s">
        <v>450</v>
      </c>
      <c r="H5" s="93"/>
      <c r="I5" s="33"/>
    </row>
    <row r="6" spans="1:9" ht="30" customHeight="1" x14ac:dyDescent="0.2">
      <c r="C6" s="55" t="s">
        <v>102</v>
      </c>
      <c r="D6" s="60" t="s">
        <v>188</v>
      </c>
      <c r="E6" s="3" t="s">
        <v>185</v>
      </c>
      <c r="G6" s="34"/>
      <c r="H6" s="125"/>
      <c r="I6" s="125"/>
    </row>
    <row r="7" spans="1:9" ht="14.25" customHeight="1" x14ac:dyDescent="0.2">
      <c r="C7" s="55"/>
      <c r="D7" s="60"/>
      <c r="E7" s="3"/>
      <c r="G7" s="34"/>
      <c r="H7" s="125"/>
      <c r="I7" s="125"/>
    </row>
    <row r="8" spans="1:9" ht="30" customHeight="1" x14ac:dyDescent="0.2">
      <c r="A8" s="25" t="s">
        <v>441</v>
      </c>
      <c r="B8" s="51" t="s">
        <v>285</v>
      </c>
      <c r="C8" s="51" t="s">
        <v>439</v>
      </c>
      <c r="D8" t="s">
        <v>440</v>
      </c>
      <c r="E8" s="26" t="s">
        <v>497</v>
      </c>
      <c r="F8" t="s">
        <v>434</v>
      </c>
      <c r="G8" s="157" t="s">
        <v>498</v>
      </c>
      <c r="H8" s="125"/>
      <c r="I8" s="125"/>
    </row>
    <row r="9" spans="1:9" ht="12" customHeight="1" x14ac:dyDescent="0.2">
      <c r="G9" s="1"/>
      <c r="H9" s="93"/>
      <c r="I9" s="33"/>
    </row>
    <row r="10" spans="1:9" x14ac:dyDescent="0.2">
      <c r="A10" s="51" t="s">
        <v>468</v>
      </c>
      <c r="B10" s="51" t="s">
        <v>286</v>
      </c>
      <c r="C10" s="51" t="s">
        <v>469</v>
      </c>
      <c r="D10" s="51" t="s">
        <v>470</v>
      </c>
      <c r="E10" s="26" t="s">
        <v>471</v>
      </c>
      <c r="F10" s="51" t="s">
        <v>472</v>
      </c>
      <c r="G10" s="159" t="s">
        <v>496</v>
      </c>
    </row>
    <row r="11" spans="1:9" x14ac:dyDescent="0.2">
      <c r="B11" s="51" t="s">
        <v>285</v>
      </c>
      <c r="C11" s="51" t="s">
        <v>473</v>
      </c>
      <c r="D11" s="51" t="s">
        <v>474</v>
      </c>
      <c r="E11" s="26" t="s">
        <v>475</v>
      </c>
      <c r="F11" s="51" t="s">
        <v>476</v>
      </c>
    </row>
    <row r="12" spans="1:9" x14ac:dyDescent="0.2">
      <c r="B12" s="51"/>
      <c r="C12" s="51"/>
      <c r="D12" s="51"/>
      <c r="E12" s="26"/>
      <c r="F12" s="51"/>
    </row>
    <row r="13" spans="1:9" ht="12" customHeight="1" x14ac:dyDescent="0.2">
      <c r="A13" s="24" t="s">
        <v>9</v>
      </c>
      <c r="B13" t="s">
        <v>284</v>
      </c>
      <c r="C13" s="14" t="s">
        <v>10</v>
      </c>
      <c r="D13" s="14" t="s">
        <v>11</v>
      </c>
      <c r="E13" s="22" t="s">
        <v>310</v>
      </c>
      <c r="F13" s="16" t="s">
        <v>12</v>
      </c>
      <c r="G13" s="153" t="s">
        <v>455</v>
      </c>
      <c r="H13" s="114"/>
      <c r="I13" s="24"/>
    </row>
    <row r="15" spans="1:9" x14ac:dyDescent="0.2">
      <c r="A15" s="51" t="s">
        <v>477</v>
      </c>
      <c r="B15" s="51" t="s">
        <v>286</v>
      </c>
      <c r="C15" s="51" t="s">
        <v>478</v>
      </c>
      <c r="D15" s="51" t="s">
        <v>479</v>
      </c>
      <c r="E15" s="26" t="s">
        <v>480</v>
      </c>
      <c r="F15" s="51" t="s">
        <v>481</v>
      </c>
      <c r="G15" s="151" t="s">
        <v>485</v>
      </c>
    </row>
    <row r="16" spans="1:9" x14ac:dyDescent="0.2">
      <c r="A16" s="51"/>
      <c r="B16" s="51" t="s">
        <v>285</v>
      </c>
      <c r="C16" s="51" t="s">
        <v>482</v>
      </c>
      <c r="D16" s="51" t="s">
        <v>483</v>
      </c>
      <c r="E16" s="26" t="s">
        <v>484</v>
      </c>
      <c r="F16" s="51" t="s">
        <v>481</v>
      </c>
    </row>
    <row r="17" spans="1:9" ht="14.25" customHeight="1" x14ac:dyDescent="0.2">
      <c r="H17" s="78"/>
      <c r="I17" s="124"/>
    </row>
    <row r="18" spans="1:9" ht="12" customHeight="1" x14ac:dyDescent="0.2">
      <c r="A18" s="51" t="s">
        <v>453</v>
      </c>
      <c r="F18" s="51" t="s">
        <v>515</v>
      </c>
      <c r="G18" s="152" t="s">
        <v>454</v>
      </c>
      <c r="H18" s="93"/>
      <c r="I18" s="33"/>
    </row>
    <row r="19" spans="1:9" ht="12" customHeight="1" x14ac:dyDescent="0.2">
      <c r="A19" s="51"/>
      <c r="G19" s="152"/>
      <c r="H19" s="93"/>
      <c r="I19" s="33"/>
    </row>
    <row r="20" spans="1:9" ht="54" customHeight="1" x14ac:dyDescent="0.2">
      <c r="A20" s="24" t="s">
        <v>443</v>
      </c>
      <c r="B20" t="s">
        <v>286</v>
      </c>
      <c r="C20" s="24" t="s">
        <v>502</v>
      </c>
      <c r="D20" s="24" t="s">
        <v>503</v>
      </c>
      <c r="E20" s="69" t="s">
        <v>504</v>
      </c>
      <c r="F20" s="16" t="s">
        <v>211</v>
      </c>
      <c r="G20" s="157" t="s">
        <v>542</v>
      </c>
      <c r="H20" s="93"/>
      <c r="I20" s="33"/>
    </row>
    <row r="21" spans="1:9" ht="12" customHeight="1" x14ac:dyDescent="0.2">
      <c r="B21" t="s">
        <v>285</v>
      </c>
      <c r="C21" s="24" t="s">
        <v>255</v>
      </c>
      <c r="D21" s="24" t="s">
        <v>256</v>
      </c>
      <c r="E21" s="69" t="s">
        <v>257</v>
      </c>
      <c r="F21" s="24" t="s">
        <v>258</v>
      </c>
      <c r="G21" s="152"/>
      <c r="H21" s="93"/>
      <c r="I21" s="33"/>
    </row>
    <row r="22" spans="1:9" ht="12" customHeight="1" x14ac:dyDescent="0.2">
      <c r="C22" s="24"/>
      <c r="D22" s="24"/>
      <c r="E22" s="69"/>
      <c r="F22" s="24"/>
      <c r="G22" s="152"/>
      <c r="H22" s="93"/>
      <c r="I22" s="33"/>
    </row>
    <row r="23" spans="1:9" ht="12" customHeight="1" x14ac:dyDescent="0.2">
      <c r="A23" s="51" t="s">
        <v>490</v>
      </c>
      <c r="B23" s="51" t="s">
        <v>284</v>
      </c>
      <c r="C23" s="51" t="s">
        <v>491</v>
      </c>
      <c r="D23" s="51" t="s">
        <v>492</v>
      </c>
      <c r="E23" s="26" t="s">
        <v>494</v>
      </c>
      <c r="F23" s="51" t="s">
        <v>493</v>
      </c>
      <c r="G23" s="152" t="s">
        <v>495</v>
      </c>
      <c r="H23" s="93"/>
      <c r="I23" s="33"/>
    </row>
    <row r="24" spans="1:9" ht="12" customHeight="1" x14ac:dyDescent="0.2">
      <c r="A24" s="51"/>
      <c r="B24" s="51"/>
      <c r="C24" s="51"/>
      <c r="D24" s="51"/>
      <c r="E24" s="26"/>
      <c r="F24" s="51"/>
      <c r="G24" s="152"/>
      <c r="H24" s="93"/>
      <c r="I24" s="33"/>
    </row>
    <row r="25" spans="1:9" ht="12" customHeight="1" x14ac:dyDescent="0.2">
      <c r="A25" s="24" t="s">
        <v>14</v>
      </c>
      <c r="B25" s="1" t="s">
        <v>284</v>
      </c>
      <c r="C25" s="6" t="s">
        <v>15</v>
      </c>
      <c r="D25" s="15" t="s">
        <v>16</v>
      </c>
      <c r="E25" s="21" t="s">
        <v>17</v>
      </c>
      <c r="F25" s="16" t="s">
        <v>18</v>
      </c>
      <c r="G25" s="168" t="s">
        <v>509</v>
      </c>
      <c r="H25" s="93"/>
      <c r="I25" s="33"/>
    </row>
    <row r="26" spans="1:9" ht="12" customHeight="1" x14ac:dyDescent="0.2">
      <c r="A26" s="24"/>
      <c r="B26" s="1"/>
      <c r="C26" s="6"/>
      <c r="D26" s="15"/>
      <c r="E26" s="21"/>
      <c r="F26" s="16"/>
      <c r="G26" s="163"/>
      <c r="H26" s="93"/>
      <c r="I26" s="33"/>
    </row>
    <row r="27" spans="1:9" ht="12" customHeight="1" x14ac:dyDescent="0.2">
      <c r="A27" s="24" t="s">
        <v>536</v>
      </c>
      <c r="B27" s="34" t="s">
        <v>285</v>
      </c>
      <c r="C27" s="34" t="s">
        <v>537</v>
      </c>
      <c r="D27" s="53" t="s">
        <v>538</v>
      </c>
      <c r="E27" s="22" t="s">
        <v>539</v>
      </c>
      <c r="F27" s="24" t="s">
        <v>540</v>
      </c>
      <c r="G27" s="168" t="s">
        <v>541</v>
      </c>
      <c r="H27" s="93"/>
      <c r="I27" s="33"/>
    </row>
    <row r="28" spans="1:9" ht="12" customHeight="1" x14ac:dyDescent="0.2">
      <c r="A28" s="24"/>
      <c r="B28" s="1"/>
      <c r="C28" s="6"/>
      <c r="D28" s="15"/>
      <c r="E28" s="21"/>
      <c r="F28" s="16"/>
      <c r="G28" s="163"/>
      <c r="H28" s="93"/>
      <c r="I28" s="33"/>
    </row>
    <row r="29" spans="1:9" ht="12" customHeight="1" x14ac:dyDescent="0.2">
      <c r="A29" s="51"/>
      <c r="B29" s="51"/>
      <c r="C29" s="51"/>
      <c r="D29" s="51"/>
      <c r="E29" s="26"/>
      <c r="F29" s="51"/>
      <c r="G29" s="152"/>
      <c r="H29" s="93"/>
      <c r="I29" s="33"/>
    </row>
    <row r="30" spans="1:9" ht="12" customHeight="1" x14ac:dyDescent="0.2">
      <c r="A30" s="24" t="s">
        <v>19</v>
      </c>
      <c r="B30" t="s">
        <v>284</v>
      </c>
      <c r="C30" s="18" t="s">
        <v>20</v>
      </c>
      <c r="D30" s="15" t="s">
        <v>21</v>
      </c>
      <c r="E30" s="21" t="s">
        <v>22</v>
      </c>
      <c r="F30" s="24" t="s">
        <v>451</v>
      </c>
      <c r="G30" s="152" t="s">
        <v>452</v>
      </c>
      <c r="H30" s="93"/>
      <c r="I30" s="33"/>
    </row>
    <row r="31" spans="1:9" ht="12" customHeight="1" x14ac:dyDescent="0.2">
      <c r="G31" s="34"/>
      <c r="H31" s="93"/>
      <c r="I31" s="33"/>
    </row>
    <row r="32" spans="1:9" ht="36.75" customHeight="1" x14ac:dyDescent="0.2">
      <c r="A32" s="24" t="s">
        <v>512</v>
      </c>
      <c r="B32" s="51" t="s">
        <v>284</v>
      </c>
      <c r="C32" s="51" t="s">
        <v>170</v>
      </c>
      <c r="D32" s="51" t="s">
        <v>171</v>
      </c>
      <c r="E32" s="22" t="s">
        <v>172</v>
      </c>
      <c r="F32" s="51" t="s">
        <v>337</v>
      </c>
      <c r="G32" s="130" t="s">
        <v>506</v>
      </c>
      <c r="H32" s="93"/>
      <c r="I32" s="33"/>
    </row>
    <row r="33" spans="1:12" ht="12" customHeight="1" x14ac:dyDescent="0.2">
      <c r="G33" s="34"/>
      <c r="H33" s="93"/>
      <c r="I33" s="33"/>
    </row>
    <row r="34" spans="1:12" ht="29.25" customHeight="1" x14ac:dyDescent="0.2">
      <c r="A34" s="24" t="s">
        <v>445</v>
      </c>
      <c r="B34" s="24" t="s">
        <v>284</v>
      </c>
      <c r="C34" s="24" t="s">
        <v>221</v>
      </c>
      <c r="D34" s="24" t="s">
        <v>222</v>
      </c>
      <c r="E34" s="100" t="s">
        <v>223</v>
      </c>
      <c r="F34" s="53" t="s">
        <v>500</v>
      </c>
      <c r="G34" s="155" t="s">
        <v>499</v>
      </c>
      <c r="H34" s="93"/>
      <c r="I34" s="33" t="s">
        <v>505</v>
      </c>
    </row>
    <row r="35" spans="1:12" ht="15" customHeight="1" x14ac:dyDescent="0.2">
      <c r="A35" s="24"/>
      <c r="B35" s="24"/>
      <c r="C35" s="24"/>
      <c r="D35" s="24"/>
      <c r="E35" s="100"/>
      <c r="F35" s="53"/>
      <c r="G35" s="155"/>
      <c r="H35" s="93"/>
      <c r="I35" s="33"/>
    </row>
    <row r="36" spans="1:12" ht="29.25" customHeight="1" x14ac:dyDescent="0.2">
      <c r="A36" s="24" t="s">
        <v>535</v>
      </c>
      <c r="B36" s="24" t="s">
        <v>286</v>
      </c>
      <c r="C36" s="24" t="s">
        <v>527</v>
      </c>
      <c r="D36" s="24" t="s">
        <v>528</v>
      </c>
      <c r="E36" s="26" t="s">
        <v>529</v>
      </c>
      <c r="F36" s="53" t="s">
        <v>530</v>
      </c>
      <c r="G36" s="169" t="s">
        <v>531</v>
      </c>
      <c r="H36" s="93"/>
      <c r="I36" s="33"/>
    </row>
    <row r="37" spans="1:12" ht="16.5" customHeight="1" x14ac:dyDescent="0.2">
      <c r="A37" s="24"/>
      <c r="B37" s="24" t="s">
        <v>285</v>
      </c>
      <c r="C37" s="24" t="s">
        <v>326</v>
      </c>
      <c r="D37" s="24" t="s">
        <v>534</v>
      </c>
      <c r="E37" s="26" t="s">
        <v>532</v>
      </c>
      <c r="F37" s="53" t="s">
        <v>533</v>
      </c>
      <c r="G37" s="155"/>
      <c r="H37" s="93"/>
      <c r="I37" s="33"/>
    </row>
    <row r="38" spans="1:12" ht="14.25" customHeight="1" x14ac:dyDescent="0.2">
      <c r="H38" s="138"/>
      <c r="I38" s="139"/>
    </row>
    <row r="39" spans="1:12" ht="14.25" customHeight="1" x14ac:dyDescent="0.2">
      <c r="A39" s="51" t="s">
        <v>517</v>
      </c>
      <c r="B39" s="51" t="s">
        <v>286</v>
      </c>
      <c r="C39" s="51" t="s">
        <v>518</v>
      </c>
      <c r="D39" s="51" t="s">
        <v>519</v>
      </c>
      <c r="E39" s="26" t="s">
        <v>522</v>
      </c>
      <c r="F39" s="51" t="s">
        <v>526</v>
      </c>
      <c r="G39" s="96" t="s">
        <v>520</v>
      </c>
      <c r="H39" s="138"/>
      <c r="I39" s="139"/>
    </row>
    <row r="40" spans="1:12" ht="14.25" customHeight="1" x14ac:dyDescent="0.2">
      <c r="A40" s="51"/>
      <c r="B40" s="51" t="s">
        <v>285</v>
      </c>
      <c r="C40" s="51" t="s">
        <v>523</v>
      </c>
      <c r="D40" s="51" t="s">
        <v>524</v>
      </c>
      <c r="E40" s="26" t="s">
        <v>525</v>
      </c>
      <c r="F40" s="51" t="s">
        <v>526</v>
      </c>
      <c r="H40" s="138"/>
      <c r="I40" s="139"/>
    </row>
    <row r="41" spans="1:12" ht="14.25" customHeight="1" x14ac:dyDescent="0.2">
      <c r="H41" s="138"/>
      <c r="I41" s="139"/>
    </row>
    <row r="42" spans="1:12" ht="27.75" customHeight="1" x14ac:dyDescent="0.2">
      <c r="A42" s="51" t="s">
        <v>511</v>
      </c>
      <c r="B42" s="51" t="s">
        <v>284</v>
      </c>
      <c r="C42" s="51" t="s">
        <v>103</v>
      </c>
      <c r="D42" s="51" t="s">
        <v>456</v>
      </c>
      <c r="E42" s="26" t="s">
        <v>457</v>
      </c>
      <c r="F42" s="51" t="s">
        <v>458</v>
      </c>
      <c r="G42" s="151" t="s">
        <v>459</v>
      </c>
      <c r="H42" s="97"/>
      <c r="I42" s="33"/>
      <c r="L42" s="51" t="s">
        <v>683</v>
      </c>
    </row>
    <row r="43" spans="1:12" ht="17.25" customHeight="1" x14ac:dyDescent="0.2">
      <c r="A43" s="51"/>
      <c r="B43" s="51"/>
      <c r="C43" s="51"/>
      <c r="D43" s="51"/>
      <c r="E43" s="26"/>
      <c r="F43" s="51"/>
      <c r="G43" s="151"/>
      <c r="H43" s="97"/>
      <c r="I43" s="33"/>
    </row>
    <row r="44" spans="1:12" ht="17.25" customHeight="1" x14ac:dyDescent="0.2">
      <c r="A44" s="24" t="s">
        <v>32</v>
      </c>
      <c r="B44" s="24" t="s">
        <v>284</v>
      </c>
      <c r="C44" s="24" t="s">
        <v>63</v>
      </c>
      <c r="D44" s="24" t="s">
        <v>64</v>
      </c>
      <c r="E44" s="158" t="s">
        <v>71</v>
      </c>
      <c r="F44" s="24" t="s">
        <v>50</v>
      </c>
      <c r="G44" s="151" t="s">
        <v>507</v>
      </c>
      <c r="H44" s="97"/>
      <c r="I44" s="33"/>
    </row>
    <row r="45" spans="1:12" ht="12.75" customHeight="1" x14ac:dyDescent="0.2">
      <c r="A45" s="51"/>
      <c r="B45" s="51"/>
      <c r="C45" s="51"/>
      <c r="D45" s="51"/>
      <c r="E45" s="26"/>
      <c r="F45" s="51"/>
      <c r="G45" s="151"/>
      <c r="H45" s="97"/>
      <c r="I45" s="33"/>
    </row>
    <row r="46" spans="1:12" ht="12" customHeight="1" x14ac:dyDescent="0.2">
      <c r="A46" s="24"/>
      <c r="B46" s="1"/>
      <c r="C46" s="6"/>
      <c r="D46" s="15"/>
      <c r="E46" s="21"/>
      <c r="F46" s="16"/>
      <c r="G46" s="34"/>
      <c r="H46" s="106"/>
      <c r="I46" s="33"/>
    </row>
    <row r="47" spans="1:12" ht="63.75" x14ac:dyDescent="0.2">
      <c r="A47" s="24" t="s">
        <v>513</v>
      </c>
      <c r="B47" s="24" t="s">
        <v>286</v>
      </c>
      <c r="C47" s="24" t="s">
        <v>272</v>
      </c>
      <c r="D47" s="24" t="s">
        <v>108</v>
      </c>
      <c r="E47" s="100" t="s">
        <v>109</v>
      </c>
      <c r="F47" s="51" t="s">
        <v>33</v>
      </c>
      <c r="G47" s="154" t="s">
        <v>521</v>
      </c>
      <c r="H47" s="8"/>
      <c r="I47" s="33"/>
    </row>
    <row r="48" spans="1:12" s="96" customFormat="1" ht="25.5" x14ac:dyDescent="0.2">
      <c r="A48" s="24"/>
      <c r="B48" s="24" t="s">
        <v>285</v>
      </c>
      <c r="C48" s="97" t="s">
        <v>107</v>
      </c>
      <c r="D48" s="97" t="s">
        <v>244</v>
      </c>
      <c r="E48" s="26" t="s">
        <v>460</v>
      </c>
      <c r="F48" s="96" t="s">
        <v>110</v>
      </c>
      <c r="G48" s="137"/>
      <c r="H48" s="114"/>
      <c r="I48" s="113"/>
    </row>
    <row r="49" spans="1:10" x14ac:dyDescent="0.2">
      <c r="G49" s="1"/>
      <c r="H49" s="8"/>
      <c r="I49" s="33"/>
    </row>
    <row r="50" spans="1:10" x14ac:dyDescent="0.2">
      <c r="A50" s="25" t="s">
        <v>514</v>
      </c>
      <c r="B50" s="51" t="s">
        <v>284</v>
      </c>
      <c r="C50" s="24" t="s">
        <v>245</v>
      </c>
      <c r="D50" s="24" t="s">
        <v>246</v>
      </c>
      <c r="E50" s="103" t="s">
        <v>247</v>
      </c>
      <c r="F50" s="97" t="s">
        <v>248</v>
      </c>
      <c r="G50" s="157" t="s">
        <v>467</v>
      </c>
      <c r="H50" s="135"/>
      <c r="I50" s="24"/>
    </row>
    <row r="52" spans="1:10" ht="25.5" x14ac:dyDescent="0.2">
      <c r="A52" s="25" t="s">
        <v>510</v>
      </c>
      <c r="B52" t="s">
        <v>286</v>
      </c>
      <c r="C52" s="51" t="s">
        <v>487</v>
      </c>
      <c r="D52" s="51" t="s">
        <v>488</v>
      </c>
      <c r="E52" s="26" t="s">
        <v>489</v>
      </c>
      <c r="F52" t="s">
        <v>422</v>
      </c>
      <c r="G52" s="151" t="s">
        <v>486</v>
      </c>
    </row>
    <row r="53" spans="1:10" x14ac:dyDescent="0.2">
      <c r="B53" t="s">
        <v>285</v>
      </c>
      <c r="C53" t="s">
        <v>423</v>
      </c>
      <c r="D53" t="s">
        <v>424</v>
      </c>
      <c r="E53" s="26" t="s">
        <v>425</v>
      </c>
      <c r="F53" t="s">
        <v>422</v>
      </c>
    </row>
    <row r="54" spans="1:10" s="61" customFormat="1" ht="14.25" customHeight="1" x14ac:dyDescent="0.2">
      <c r="A54" s="62"/>
      <c r="C54" s="63"/>
      <c r="D54" s="63"/>
      <c r="E54" s="64"/>
      <c r="F54" s="63"/>
      <c r="G54" s="65"/>
      <c r="H54" s="81"/>
      <c r="I54" s="66"/>
    </row>
    <row r="55" spans="1:10" s="96" customFormat="1" ht="25.5" x14ac:dyDescent="0.2">
      <c r="A55" s="97" t="s">
        <v>2</v>
      </c>
      <c r="B55" s="96" t="s">
        <v>284</v>
      </c>
      <c r="C55" s="98" t="s">
        <v>234</v>
      </c>
      <c r="D55" s="99" t="s">
        <v>235</v>
      </c>
      <c r="E55" s="100" t="s">
        <v>236</v>
      </c>
      <c r="F55" s="97" t="s">
        <v>3</v>
      </c>
      <c r="H55" s="101"/>
      <c r="I55" s="102"/>
    </row>
    <row r="56" spans="1:10" x14ac:dyDescent="0.2">
      <c r="G56" s="51"/>
      <c r="H56" s="132"/>
      <c r="I56" s="25"/>
    </row>
    <row r="57" spans="1:10" s="96" customFormat="1" x14ac:dyDescent="0.2">
      <c r="G57" s="130"/>
      <c r="H57" s="82"/>
      <c r="I57" s="25"/>
    </row>
    <row r="60" spans="1:10" x14ac:dyDescent="0.2">
      <c r="A60" s="24" t="s">
        <v>4</v>
      </c>
      <c r="B60" t="s">
        <v>284</v>
      </c>
      <c r="C60" s="18" t="s">
        <v>5</v>
      </c>
      <c r="D60" s="7" t="s">
        <v>6</v>
      </c>
      <c r="E60" s="19" t="s">
        <v>7</v>
      </c>
      <c r="F60" s="6" t="s">
        <v>8</v>
      </c>
    </row>
    <row r="61" spans="1:10" ht="12" customHeight="1" x14ac:dyDescent="0.2">
      <c r="A61" s="24"/>
      <c r="C61" s="7"/>
      <c r="D61" s="7"/>
      <c r="E61" s="19"/>
      <c r="F61" s="6"/>
      <c r="G61" s="73"/>
      <c r="H61" s="82"/>
    </row>
    <row r="62" spans="1:10" ht="33.75" customHeight="1" x14ac:dyDescent="0.2">
      <c r="A62" s="24" t="s">
        <v>42</v>
      </c>
      <c r="B62" t="s">
        <v>284</v>
      </c>
      <c r="C62" s="51" t="s">
        <v>287</v>
      </c>
      <c r="D62" s="51" t="s">
        <v>288</v>
      </c>
      <c r="E62" s="52" t="s">
        <v>289</v>
      </c>
      <c r="F62" s="51" t="s">
        <v>290</v>
      </c>
      <c r="G62" s="57"/>
      <c r="H62" s="134"/>
      <c r="I62" s="50"/>
      <c r="J62" s="46"/>
    </row>
    <row r="63" spans="1:10" ht="25.5" x14ac:dyDescent="0.2">
      <c r="A63" t="s">
        <v>78</v>
      </c>
      <c r="B63" t="s">
        <v>284</v>
      </c>
      <c r="C63" s="51" t="s">
        <v>291</v>
      </c>
      <c r="D63" s="51" t="s">
        <v>292</v>
      </c>
      <c r="E63" s="26" t="s">
        <v>293</v>
      </c>
      <c r="F63" s="25" t="s">
        <v>82</v>
      </c>
      <c r="G63" s="31" t="s">
        <v>83</v>
      </c>
    </row>
    <row r="64" spans="1:10" ht="39.75" customHeight="1" x14ac:dyDescent="0.2">
      <c r="A64" s="24" t="s">
        <v>65</v>
      </c>
      <c r="B64" t="s">
        <v>284</v>
      </c>
      <c r="C64" s="14" t="s">
        <v>67</v>
      </c>
      <c r="D64" s="15" t="s">
        <v>68</v>
      </c>
      <c r="E64" s="26" t="s">
        <v>294</v>
      </c>
      <c r="F64" s="16" t="s">
        <v>69</v>
      </c>
      <c r="G64" s="27"/>
      <c r="I64" s="41"/>
    </row>
    <row r="65" spans="1:10" x14ac:dyDescent="0.2">
      <c r="A65" t="s">
        <v>138</v>
      </c>
      <c r="B65" t="s">
        <v>284</v>
      </c>
      <c r="C65" s="7" t="s">
        <v>127</v>
      </c>
      <c r="D65" s="7" t="s">
        <v>128</v>
      </c>
      <c r="E65" s="26" t="s">
        <v>129</v>
      </c>
      <c r="F65" s="7" t="s">
        <v>130</v>
      </c>
      <c r="G65" s="38"/>
      <c r="H65" s="12"/>
      <c r="I65" s="48"/>
      <c r="J65" s="46"/>
    </row>
    <row r="66" spans="1:10" x14ac:dyDescent="0.2">
      <c r="A66" t="s">
        <v>77</v>
      </c>
      <c r="B66" t="s">
        <v>286</v>
      </c>
      <c r="C66" s="57" t="s">
        <v>147</v>
      </c>
      <c r="D66" s="57" t="s">
        <v>295</v>
      </c>
      <c r="E66" s="26" t="s">
        <v>296</v>
      </c>
      <c r="F66" s="57" t="s">
        <v>298</v>
      </c>
      <c r="G66" s="38"/>
      <c r="H66" s="12"/>
      <c r="I66" s="48"/>
      <c r="J66" s="46"/>
    </row>
    <row r="67" spans="1:10" x14ac:dyDescent="0.2">
      <c r="B67" t="s">
        <v>285</v>
      </c>
      <c r="C67" s="13" t="s">
        <v>79</v>
      </c>
      <c r="D67" s="13" t="s">
        <v>80</v>
      </c>
      <c r="E67" s="26" t="s">
        <v>81</v>
      </c>
      <c r="F67" s="51" t="s">
        <v>297</v>
      </c>
    </row>
    <row r="69" spans="1:10" ht="38.25" x14ac:dyDescent="0.2">
      <c r="A69" s="24" t="s">
        <v>212</v>
      </c>
      <c r="B69" s="1" t="s">
        <v>285</v>
      </c>
      <c r="C69" s="34" t="s">
        <v>302</v>
      </c>
      <c r="D69" s="34" t="s">
        <v>303</v>
      </c>
      <c r="E69" s="76" t="s">
        <v>304</v>
      </c>
      <c r="F69" s="70" t="s">
        <v>213</v>
      </c>
      <c r="G69" s="34"/>
    </row>
    <row r="70" spans="1:10" x14ac:dyDescent="0.2">
      <c r="B70" s="1" t="s">
        <v>286</v>
      </c>
      <c r="C70" s="34" t="s">
        <v>49</v>
      </c>
      <c r="D70" s="34" t="s">
        <v>299</v>
      </c>
      <c r="E70" s="26" t="s">
        <v>300</v>
      </c>
      <c r="F70" s="51" t="s">
        <v>301</v>
      </c>
    </row>
    <row r="72" spans="1:10" s="51" customFormat="1" x14ac:dyDescent="0.2">
      <c r="A72" s="24" t="s">
        <v>189</v>
      </c>
      <c r="B72" s="51" t="s">
        <v>284</v>
      </c>
      <c r="C72" s="24" t="s">
        <v>190</v>
      </c>
      <c r="D72" s="24" t="s">
        <v>191</v>
      </c>
      <c r="E72" s="111" t="s">
        <v>192</v>
      </c>
      <c r="F72" s="24" t="s">
        <v>193</v>
      </c>
      <c r="G72" s="24"/>
      <c r="H72" s="133"/>
      <c r="I72" s="126"/>
    </row>
    <row r="73" spans="1:10" ht="30.75" customHeight="1" x14ac:dyDescent="0.3">
      <c r="A73" s="24" t="s">
        <v>173</v>
      </c>
      <c r="B73" t="s">
        <v>285</v>
      </c>
      <c r="C73" s="51" t="s">
        <v>174</v>
      </c>
      <c r="D73" s="51" t="s">
        <v>169</v>
      </c>
      <c r="E73" s="54" t="s">
        <v>309</v>
      </c>
      <c r="F73" s="59" t="s">
        <v>187</v>
      </c>
      <c r="G73" s="34"/>
      <c r="H73" s="83"/>
    </row>
    <row r="74" spans="1:10" ht="30.75" customHeight="1" x14ac:dyDescent="0.3">
      <c r="A74" s="24"/>
      <c r="B74" t="s">
        <v>286</v>
      </c>
      <c r="C74" s="51" t="s">
        <v>305</v>
      </c>
      <c r="D74" s="51" t="s">
        <v>306</v>
      </c>
      <c r="E74" s="54" t="s">
        <v>307</v>
      </c>
      <c r="F74" s="59" t="s">
        <v>308</v>
      </c>
      <c r="G74" s="34"/>
      <c r="H74" s="83"/>
    </row>
    <row r="75" spans="1:10" s="51" customFormat="1" x14ac:dyDescent="0.2">
      <c r="A75" s="24" t="s">
        <v>259</v>
      </c>
      <c r="B75" s="51" t="s">
        <v>284</v>
      </c>
      <c r="C75" s="24" t="s">
        <v>260</v>
      </c>
      <c r="D75" s="24" t="s">
        <v>261</v>
      </c>
      <c r="E75" s="22" t="s">
        <v>262</v>
      </c>
      <c r="F75" s="24" t="s">
        <v>263</v>
      </c>
      <c r="G75" s="24"/>
      <c r="H75" s="112"/>
      <c r="I75" s="25"/>
    </row>
    <row r="76" spans="1:10" s="51" customFormat="1" ht="25.5" x14ac:dyDescent="0.2">
      <c r="A76" s="24"/>
      <c r="C76" s="24" t="s">
        <v>272</v>
      </c>
      <c r="D76" s="24" t="s">
        <v>273</v>
      </c>
      <c r="E76" s="22" t="s">
        <v>274</v>
      </c>
      <c r="F76" s="24"/>
      <c r="G76" s="112"/>
      <c r="H76" s="77"/>
      <c r="I76" s="25"/>
    </row>
    <row r="77" spans="1:10" s="51" customFormat="1" x14ac:dyDescent="0.2">
      <c r="A77" s="24"/>
      <c r="C77" s="24" t="s">
        <v>419</v>
      </c>
      <c r="D77" s="24" t="s">
        <v>420</v>
      </c>
      <c r="E77" s="22" t="s">
        <v>421</v>
      </c>
      <c r="F77" s="24"/>
      <c r="G77" s="112"/>
      <c r="H77" s="77"/>
      <c r="I77" s="25"/>
    </row>
    <row r="78" spans="1:10" ht="12" customHeight="1" x14ac:dyDescent="0.2">
      <c r="G78" s="17"/>
      <c r="H78" s="83"/>
    </row>
    <row r="79" spans="1:10" s="51" customFormat="1" ht="25.5" x14ac:dyDescent="0.2">
      <c r="A79" s="24" t="s">
        <v>267</v>
      </c>
      <c r="B79" s="51" t="s">
        <v>284</v>
      </c>
      <c r="C79" s="24" t="s">
        <v>268</v>
      </c>
      <c r="D79" s="24" t="s">
        <v>269</v>
      </c>
      <c r="E79" s="22" t="s">
        <v>270</v>
      </c>
      <c r="F79" s="24" t="s">
        <v>271</v>
      </c>
      <c r="G79" s="24"/>
      <c r="H79" s="115"/>
      <c r="I79" s="126"/>
    </row>
    <row r="82" spans="1:8" ht="12" customHeight="1" x14ac:dyDescent="0.2">
      <c r="A82" s="24"/>
      <c r="C82" s="15"/>
      <c r="D82" s="15"/>
      <c r="E82" s="21"/>
      <c r="F82" s="16"/>
      <c r="G82" s="17"/>
      <c r="H82" s="83"/>
    </row>
    <row r="83" spans="1:8" ht="12" customHeight="1" x14ac:dyDescent="0.2">
      <c r="A83" s="33" t="s">
        <v>218</v>
      </c>
      <c r="B83" t="s">
        <v>284</v>
      </c>
      <c r="C83" t="s">
        <v>214</v>
      </c>
      <c r="D83" t="s">
        <v>215</v>
      </c>
      <c r="E83" s="26" t="s">
        <v>216</v>
      </c>
      <c r="F83" t="s">
        <v>217</v>
      </c>
      <c r="G83" s="51"/>
      <c r="H83" s="83"/>
    </row>
    <row r="84" spans="1:8" ht="12" customHeight="1" x14ac:dyDescent="0.2">
      <c r="A84" s="24"/>
      <c r="C84" s="15"/>
      <c r="D84" s="15"/>
      <c r="E84" s="21"/>
      <c r="F84" s="16"/>
      <c r="G84" s="17"/>
      <c r="H84" s="83"/>
    </row>
    <row r="85" spans="1:8" ht="25.5" customHeight="1" x14ac:dyDescent="0.2">
      <c r="A85" s="24" t="s">
        <v>199</v>
      </c>
      <c r="B85" t="s">
        <v>285</v>
      </c>
      <c r="C85" s="51" t="s">
        <v>200</v>
      </c>
      <c r="D85" s="51" t="s">
        <v>201</v>
      </c>
      <c r="E85" s="26" t="s">
        <v>202</v>
      </c>
      <c r="F85" s="51" t="s">
        <v>203</v>
      </c>
      <c r="G85" s="51"/>
    </row>
    <row r="86" spans="1:8" ht="25.5" customHeight="1" x14ac:dyDescent="0.2">
      <c r="A86" s="24"/>
      <c r="B86" t="s">
        <v>286</v>
      </c>
      <c r="C86" s="53" t="s">
        <v>311</v>
      </c>
      <c r="D86" s="53" t="s">
        <v>312</v>
      </c>
      <c r="E86" s="26" t="s">
        <v>313</v>
      </c>
      <c r="F86" s="24" t="s">
        <v>314</v>
      </c>
      <c r="G86" s="51"/>
    </row>
    <row r="87" spans="1:8" ht="25.5" customHeight="1" x14ac:dyDescent="0.2">
      <c r="A87" s="51" t="s">
        <v>275</v>
      </c>
      <c r="B87" t="s">
        <v>285</v>
      </c>
      <c r="C87" s="51" t="s">
        <v>276</v>
      </c>
      <c r="D87" s="51" t="s">
        <v>277</v>
      </c>
      <c r="E87" s="26" t="s">
        <v>278</v>
      </c>
      <c r="F87" s="51" t="s">
        <v>279</v>
      </c>
      <c r="G87" s="51"/>
    </row>
    <row r="88" spans="1:8" ht="25.5" customHeight="1" x14ac:dyDescent="0.2">
      <c r="B88" t="s">
        <v>286</v>
      </c>
      <c r="C88" s="51" t="s">
        <v>280</v>
      </c>
      <c r="D88" s="51" t="s">
        <v>281</v>
      </c>
      <c r="E88" s="26" t="s">
        <v>282</v>
      </c>
      <c r="F88" s="51" t="s">
        <v>283</v>
      </c>
      <c r="G88" s="51"/>
    </row>
    <row r="89" spans="1:8" ht="25.5" customHeight="1" x14ac:dyDescent="0.2">
      <c r="A89" s="24"/>
      <c r="C89" s="53"/>
      <c r="D89" s="53"/>
      <c r="E89" s="26"/>
      <c r="F89" s="24"/>
      <c r="G89" s="51"/>
    </row>
    <row r="90" spans="1:8" x14ac:dyDescent="0.2">
      <c r="A90" s="113" t="s">
        <v>53</v>
      </c>
      <c r="B90" s="60" t="s">
        <v>285</v>
      </c>
      <c r="C90" s="121" t="s">
        <v>54</v>
      </c>
      <c r="D90" s="122" t="s">
        <v>55</v>
      </c>
      <c r="E90" s="123" t="s">
        <v>56</v>
      </c>
      <c r="F90" s="113" t="s">
        <v>57</v>
      </c>
      <c r="G90" s="116" t="s">
        <v>401</v>
      </c>
    </row>
    <row r="91" spans="1:8" x14ac:dyDescent="0.2">
      <c r="A91" s="113"/>
      <c r="B91" s="60" t="s">
        <v>286</v>
      </c>
      <c r="C91" s="119" t="s">
        <v>315</v>
      </c>
      <c r="D91" s="122" t="s">
        <v>316</v>
      </c>
      <c r="E91" s="123" t="s">
        <v>317</v>
      </c>
      <c r="F91" s="113" t="s">
        <v>57</v>
      </c>
      <c r="G91" s="27"/>
    </row>
    <row r="92" spans="1:8" ht="15" customHeight="1" x14ac:dyDescent="0.2">
      <c r="A92" s="24" t="s">
        <v>113</v>
      </c>
      <c r="B92" t="s">
        <v>284</v>
      </c>
      <c r="C92" s="7" t="s">
        <v>54</v>
      </c>
      <c r="D92" s="7" t="s">
        <v>114</v>
      </c>
      <c r="E92" s="26" t="s">
        <v>318</v>
      </c>
      <c r="F92" s="57" t="s">
        <v>319</v>
      </c>
      <c r="G92" s="20"/>
      <c r="H92" s="84"/>
    </row>
    <row r="93" spans="1:8" ht="15" customHeight="1" x14ac:dyDescent="0.2">
      <c r="A93" s="51" t="s">
        <v>426</v>
      </c>
      <c r="B93" s="51" t="s">
        <v>286</v>
      </c>
      <c r="C93" s="51" t="s">
        <v>403</v>
      </c>
      <c r="D93" s="51" t="s">
        <v>427</v>
      </c>
      <c r="E93" s="26" t="s">
        <v>428</v>
      </c>
      <c r="F93" s="51" t="s">
        <v>429</v>
      </c>
      <c r="G93" s="20"/>
      <c r="H93" s="84"/>
    </row>
    <row r="94" spans="1:8" ht="15" customHeight="1" x14ac:dyDescent="0.2">
      <c r="A94" s="51"/>
      <c r="B94" s="51" t="s">
        <v>430</v>
      </c>
      <c r="C94" s="51" t="s">
        <v>431</v>
      </c>
      <c r="D94" s="51" t="s">
        <v>432</v>
      </c>
      <c r="E94" s="26" t="s">
        <v>433</v>
      </c>
      <c r="F94" s="51"/>
      <c r="G94" s="20"/>
      <c r="H94" s="84"/>
    </row>
    <row r="95" spans="1:8" x14ac:dyDescent="0.2">
      <c r="A95" s="24" t="s">
        <v>166</v>
      </c>
      <c r="B95" t="s">
        <v>284</v>
      </c>
      <c r="C95" s="51" t="s">
        <v>143</v>
      </c>
      <c r="D95" s="51" t="s">
        <v>168</v>
      </c>
      <c r="E95" s="22" t="s">
        <v>167</v>
      </c>
      <c r="F95" s="51" t="s">
        <v>320</v>
      </c>
      <c r="G95" s="51"/>
      <c r="H95" s="83"/>
    </row>
    <row r="96" spans="1:8" x14ac:dyDescent="0.2">
      <c r="A96" t="s">
        <v>13</v>
      </c>
      <c r="B96" t="s">
        <v>284</v>
      </c>
      <c r="C96" s="13" t="s">
        <v>120</v>
      </c>
      <c r="D96" s="13" t="s">
        <v>121</v>
      </c>
      <c r="E96" s="26" t="s">
        <v>321</v>
      </c>
      <c r="F96" s="13" t="s">
        <v>122</v>
      </c>
      <c r="G96" s="20"/>
    </row>
    <row r="97" spans="1:10" ht="40.5" customHeight="1" x14ac:dyDescent="0.25">
      <c r="A97" s="25" t="s">
        <v>186</v>
      </c>
      <c r="B97" t="s">
        <v>284</v>
      </c>
      <c r="C97" s="57" t="s">
        <v>322</v>
      </c>
      <c r="D97" s="57" t="s">
        <v>323</v>
      </c>
      <c r="E97" s="26" t="s">
        <v>324</v>
      </c>
      <c r="F97" s="58" t="s">
        <v>325</v>
      </c>
      <c r="G97" s="53"/>
      <c r="H97" s="8"/>
    </row>
    <row r="98" spans="1:10" ht="40.5" customHeight="1" x14ac:dyDescent="0.2">
      <c r="A98" t="s">
        <v>402</v>
      </c>
      <c r="B98" t="s">
        <v>285</v>
      </c>
      <c r="C98" t="s">
        <v>403</v>
      </c>
      <c r="D98" t="s">
        <v>404</v>
      </c>
      <c r="E98" s="26" t="s">
        <v>410</v>
      </c>
      <c r="F98" t="s">
        <v>408</v>
      </c>
      <c r="G98" s="53"/>
      <c r="H98" s="8"/>
    </row>
    <row r="99" spans="1:10" ht="40.5" customHeight="1" x14ac:dyDescent="0.2">
      <c r="B99" t="s">
        <v>286</v>
      </c>
      <c r="C99" t="s">
        <v>405</v>
      </c>
      <c r="D99" t="s">
        <v>406</v>
      </c>
      <c r="E99" s="26" t="s">
        <v>407</v>
      </c>
      <c r="F99" t="s">
        <v>409</v>
      </c>
      <c r="G99" s="53"/>
      <c r="H99" s="8"/>
    </row>
    <row r="100" spans="1:10" s="96" customFormat="1" ht="25.5" x14ac:dyDescent="0.2">
      <c r="A100" s="24" t="s">
        <v>444</v>
      </c>
      <c r="B100" s="51" t="s">
        <v>285</v>
      </c>
      <c r="C100" s="57" t="s">
        <v>41</v>
      </c>
      <c r="D100" s="51" t="s">
        <v>179</v>
      </c>
      <c r="E100" s="100" t="s">
        <v>180</v>
      </c>
      <c r="F100" s="51" t="s">
        <v>181</v>
      </c>
      <c r="G100" s="97"/>
      <c r="H100" s="105"/>
      <c r="I100" s="102"/>
    </row>
    <row r="101" spans="1:10" s="96" customFormat="1" x14ac:dyDescent="0.2">
      <c r="A101" s="97"/>
      <c r="B101" s="51" t="s">
        <v>286</v>
      </c>
      <c r="C101" s="57" t="s">
        <v>326</v>
      </c>
      <c r="D101" s="51" t="s">
        <v>327</v>
      </c>
      <c r="E101" s="26" t="s">
        <v>328</v>
      </c>
      <c r="F101" s="51" t="s">
        <v>329</v>
      </c>
      <c r="G101" s="97"/>
      <c r="H101" s="105"/>
      <c r="I101" s="102"/>
    </row>
    <row r="102" spans="1:10" x14ac:dyDescent="0.2">
      <c r="A102" s="24" t="s">
        <v>46</v>
      </c>
      <c r="B102" t="s">
        <v>284</v>
      </c>
      <c r="C102" s="51" t="s">
        <v>272</v>
      </c>
      <c r="D102" s="117" t="s">
        <v>306</v>
      </c>
      <c r="E102" s="26" t="s">
        <v>330</v>
      </c>
      <c r="F102" s="51" t="s">
        <v>45</v>
      </c>
      <c r="G102" s="17"/>
    </row>
    <row r="103" spans="1:10" x14ac:dyDescent="0.2">
      <c r="A103" t="s">
        <v>117</v>
      </c>
      <c r="B103" t="s">
        <v>284</v>
      </c>
      <c r="C103" s="13" t="s">
        <v>140</v>
      </c>
      <c r="D103" s="13" t="s">
        <v>118</v>
      </c>
      <c r="E103" s="26" t="s">
        <v>119</v>
      </c>
      <c r="F103" s="13" t="s">
        <v>139</v>
      </c>
      <c r="G103" s="37"/>
      <c r="H103" s="85"/>
    </row>
    <row r="104" spans="1:10" s="51" customFormat="1" x14ac:dyDescent="0.2">
      <c r="G104" s="131"/>
      <c r="H104" s="112"/>
      <c r="I104" s="25"/>
    </row>
    <row r="106" spans="1:10" x14ac:dyDescent="0.2">
      <c r="G106" s="17"/>
      <c r="I106" s="45"/>
      <c r="J106" s="46"/>
    </row>
    <row r="107" spans="1:10" x14ac:dyDescent="0.2">
      <c r="A107" s="51" t="s">
        <v>145</v>
      </c>
      <c r="B107" t="s">
        <v>285</v>
      </c>
      <c r="C107" s="51" t="s">
        <v>85</v>
      </c>
      <c r="D107" s="51" t="s">
        <v>148</v>
      </c>
      <c r="E107" s="51" t="s">
        <v>149</v>
      </c>
      <c r="F107" s="51" t="s">
        <v>150</v>
      </c>
      <c r="G107" s="17"/>
      <c r="I107" s="45"/>
      <c r="J107" s="46"/>
    </row>
    <row r="108" spans="1:10" x14ac:dyDescent="0.2">
      <c r="A108" s="51"/>
      <c r="B108" t="s">
        <v>286</v>
      </c>
      <c r="C108" s="51" t="s">
        <v>151</v>
      </c>
      <c r="D108" s="51" t="s">
        <v>152</v>
      </c>
      <c r="E108" s="51" t="s">
        <v>153</v>
      </c>
      <c r="F108" s="51" t="s">
        <v>154</v>
      </c>
      <c r="G108" s="51"/>
      <c r="H108" s="86"/>
    </row>
    <row r="109" spans="1:10" x14ac:dyDescent="0.2">
      <c r="A109" s="24" t="s">
        <v>437</v>
      </c>
      <c r="B109" s="140" t="s">
        <v>284</v>
      </c>
      <c r="C109" s="51" t="s">
        <v>326</v>
      </c>
      <c r="D109" s="53" t="s">
        <v>438</v>
      </c>
      <c r="E109" t="s">
        <v>436</v>
      </c>
      <c r="F109" t="s">
        <v>435</v>
      </c>
      <c r="G109" s="51"/>
      <c r="H109" s="86"/>
    </row>
    <row r="111" spans="1:10" x14ac:dyDescent="0.2">
      <c r="A111" s="34" t="s">
        <v>146</v>
      </c>
      <c r="C111" s="51" t="s">
        <v>155</v>
      </c>
      <c r="D111" s="51" t="s">
        <v>156</v>
      </c>
      <c r="E111" s="51" t="s">
        <v>157</v>
      </c>
      <c r="F111" s="51" t="s">
        <v>158</v>
      </c>
      <c r="G111" s="51"/>
      <c r="H111" s="87"/>
    </row>
    <row r="112" spans="1:10" ht="18" customHeight="1" x14ac:dyDescent="0.2">
      <c r="A112" s="51"/>
      <c r="B112" t="s">
        <v>286</v>
      </c>
      <c r="C112" s="51" t="s">
        <v>159</v>
      </c>
      <c r="D112" s="51" t="s">
        <v>160</v>
      </c>
      <c r="E112" s="51" t="s">
        <v>161</v>
      </c>
      <c r="F112" s="51" t="s">
        <v>162</v>
      </c>
      <c r="G112" s="16"/>
      <c r="H112" s="12"/>
      <c r="I112" s="47"/>
      <c r="J112" s="46"/>
    </row>
    <row r="113" spans="1:10" ht="18" customHeight="1" x14ac:dyDescent="0.2">
      <c r="A113" t="s">
        <v>411</v>
      </c>
      <c r="B113" t="s">
        <v>286</v>
      </c>
      <c r="C113" t="s">
        <v>412</v>
      </c>
      <c r="D113" t="s">
        <v>413</v>
      </c>
      <c r="E113" s="26" t="s">
        <v>416</v>
      </c>
      <c r="F113" s="51" t="s">
        <v>418</v>
      </c>
      <c r="G113" s="16"/>
      <c r="H113" s="12"/>
      <c r="I113" s="47"/>
      <c r="J113" s="46"/>
    </row>
    <row r="114" spans="1:10" ht="18" customHeight="1" x14ac:dyDescent="0.2">
      <c r="B114" t="s">
        <v>285</v>
      </c>
      <c r="C114" t="s">
        <v>414</v>
      </c>
      <c r="D114" t="s">
        <v>415</v>
      </c>
      <c r="E114" s="26" t="s">
        <v>417</v>
      </c>
      <c r="F114" s="51" t="s">
        <v>418</v>
      </c>
      <c r="G114" s="16"/>
      <c r="H114" s="12"/>
      <c r="I114" s="47"/>
      <c r="J114" s="46"/>
    </row>
    <row r="115" spans="1:10" s="96" customFormat="1" ht="18" customHeight="1" x14ac:dyDescent="0.2">
      <c r="A115" s="96" t="s">
        <v>176</v>
      </c>
      <c r="B115" s="96" t="s">
        <v>284</v>
      </c>
      <c r="C115" s="96" t="s">
        <v>183</v>
      </c>
      <c r="D115" s="96" t="s">
        <v>184</v>
      </c>
      <c r="E115" s="100" t="s">
        <v>182</v>
      </c>
      <c r="F115" s="96" t="s">
        <v>177</v>
      </c>
      <c r="G115" s="97"/>
      <c r="H115" s="107"/>
      <c r="I115" s="108"/>
      <c r="J115" s="109"/>
    </row>
    <row r="116" spans="1:10" x14ac:dyDescent="0.2">
      <c r="G116" s="72"/>
      <c r="H116" s="82"/>
    </row>
    <row r="117" spans="1:10" ht="18" customHeight="1" x14ac:dyDescent="0.2">
      <c r="A117" s="24" t="s">
        <v>58</v>
      </c>
      <c r="B117" s="1" t="s">
        <v>284</v>
      </c>
      <c r="C117" s="13" t="s">
        <v>60</v>
      </c>
      <c r="D117" s="13" t="s">
        <v>61</v>
      </c>
      <c r="E117" s="26" t="s">
        <v>62</v>
      </c>
      <c r="F117" s="13" t="s">
        <v>59</v>
      </c>
      <c r="G117" s="24"/>
      <c r="H117" s="88"/>
      <c r="I117" s="47"/>
      <c r="J117" s="46"/>
    </row>
    <row r="118" spans="1:10" x14ac:dyDescent="0.2">
      <c r="A118" s="24" t="s">
        <v>101</v>
      </c>
      <c r="B118" t="s">
        <v>285</v>
      </c>
      <c r="C118" s="7" t="s">
        <v>103</v>
      </c>
      <c r="D118" s="13" t="s">
        <v>104</v>
      </c>
      <c r="E118" s="26" t="s">
        <v>105</v>
      </c>
      <c r="F118" s="13" t="s">
        <v>106</v>
      </c>
      <c r="G118" s="35"/>
      <c r="H118" s="85"/>
    </row>
    <row r="119" spans="1:10" x14ac:dyDescent="0.2">
      <c r="A119" s="24"/>
      <c r="B119" t="s">
        <v>286</v>
      </c>
      <c r="C119" s="57" t="s">
        <v>331</v>
      </c>
      <c r="D119" s="51" t="s">
        <v>332</v>
      </c>
      <c r="E119" s="26" t="s">
        <v>399</v>
      </c>
      <c r="F119" s="51" t="s">
        <v>333</v>
      </c>
      <c r="G119" s="35"/>
      <c r="H119" s="85"/>
    </row>
    <row r="120" spans="1:10" ht="21.75" customHeight="1" x14ac:dyDescent="0.2">
      <c r="A120" s="33" t="s">
        <v>131</v>
      </c>
      <c r="B120" s="51" t="s">
        <v>285</v>
      </c>
      <c r="C120" s="13" t="s">
        <v>135</v>
      </c>
      <c r="D120" s="13" t="s">
        <v>136</v>
      </c>
      <c r="E120" s="26" t="s">
        <v>137</v>
      </c>
      <c r="F120" s="51" t="s">
        <v>233</v>
      </c>
      <c r="G120" s="39" t="s">
        <v>142</v>
      </c>
      <c r="H120" s="89"/>
    </row>
    <row r="121" spans="1:10" ht="21.75" customHeight="1" x14ac:dyDescent="0.2">
      <c r="A121" s="33"/>
      <c r="B121" t="s">
        <v>286</v>
      </c>
      <c r="C121" s="51" t="s">
        <v>24</v>
      </c>
      <c r="D121" s="51" t="s">
        <v>237</v>
      </c>
      <c r="E121" s="26" t="s">
        <v>239</v>
      </c>
      <c r="F121" s="51" t="s">
        <v>238</v>
      </c>
      <c r="G121" s="24"/>
      <c r="H121" s="89"/>
    </row>
    <row r="122" spans="1:10" x14ac:dyDescent="0.2">
      <c r="A122" s="24" t="s">
        <v>39</v>
      </c>
      <c r="B122" s="51" t="s">
        <v>284</v>
      </c>
      <c r="C122" s="51" t="s">
        <v>272</v>
      </c>
      <c r="D122" s="51" t="s">
        <v>334</v>
      </c>
      <c r="E122" s="26" t="s">
        <v>335</v>
      </c>
      <c r="F122" s="51" t="s">
        <v>336</v>
      </c>
    </row>
    <row r="124" spans="1:10" x14ac:dyDescent="0.2">
      <c r="G124" s="51"/>
      <c r="H124" s="8"/>
    </row>
    <row r="125" spans="1:10" x14ac:dyDescent="0.2">
      <c r="A125" s="113" t="s">
        <v>95</v>
      </c>
      <c r="B125" s="60" t="s">
        <v>286</v>
      </c>
      <c r="C125" s="118" t="s">
        <v>85</v>
      </c>
      <c r="D125" s="119" t="s">
        <v>96</v>
      </c>
      <c r="E125" s="120" t="s">
        <v>97</v>
      </c>
      <c r="F125" s="113" t="s">
        <v>98</v>
      </c>
      <c r="G125" s="60" t="s">
        <v>400</v>
      </c>
    </row>
    <row r="126" spans="1:10" x14ac:dyDescent="0.2">
      <c r="A126" s="113"/>
      <c r="B126" s="60" t="s">
        <v>285</v>
      </c>
      <c r="C126" s="118" t="s">
        <v>338</v>
      </c>
      <c r="D126" s="119" t="s">
        <v>339</v>
      </c>
      <c r="E126" s="120" t="s">
        <v>340</v>
      </c>
      <c r="F126" s="113" t="s">
        <v>341</v>
      </c>
    </row>
    <row r="127" spans="1:10" ht="25.5" x14ac:dyDescent="0.2">
      <c r="A127" s="24" t="s">
        <v>90</v>
      </c>
      <c r="B127" s="51" t="s">
        <v>286</v>
      </c>
      <c r="C127" s="51" t="s">
        <v>342</v>
      </c>
      <c r="D127" s="51" t="s">
        <v>343</v>
      </c>
      <c r="E127" s="26" t="s">
        <v>344</v>
      </c>
      <c r="F127" s="5" t="s">
        <v>345</v>
      </c>
    </row>
    <row r="128" spans="1:10" x14ac:dyDescent="0.2">
      <c r="A128" s="24"/>
      <c r="B128" s="51" t="s">
        <v>285</v>
      </c>
      <c r="C128" s="51" t="s">
        <v>346</v>
      </c>
      <c r="D128" s="51" t="s">
        <v>347</v>
      </c>
      <c r="E128" s="26" t="s">
        <v>348</v>
      </c>
      <c r="F128" s="5" t="s">
        <v>349</v>
      </c>
    </row>
    <row r="129" spans="1:10" x14ac:dyDescent="0.2">
      <c r="A129" t="s">
        <v>99</v>
      </c>
      <c r="B129" s="51" t="s">
        <v>284</v>
      </c>
      <c r="C129" s="51" t="s">
        <v>351</v>
      </c>
      <c r="D129" s="51" t="s">
        <v>350</v>
      </c>
      <c r="E129" s="26" t="s">
        <v>352</v>
      </c>
      <c r="F129" s="13" t="s">
        <v>100</v>
      </c>
      <c r="G129" s="6"/>
      <c r="H129" s="83"/>
    </row>
    <row r="130" spans="1:10" x14ac:dyDescent="0.2">
      <c r="A130" s="24" t="s">
        <v>43</v>
      </c>
      <c r="B130" s="51" t="s">
        <v>284</v>
      </c>
      <c r="C130" s="51" t="s">
        <v>353</v>
      </c>
      <c r="D130" s="51" t="s">
        <v>354</v>
      </c>
      <c r="E130" s="26" t="s">
        <v>355</v>
      </c>
      <c r="F130" s="13" t="s">
        <v>44</v>
      </c>
      <c r="G130" s="6"/>
      <c r="H130" s="83"/>
    </row>
    <row r="131" spans="1:10" x14ac:dyDescent="0.2">
      <c r="A131" s="24" t="s">
        <v>23</v>
      </c>
      <c r="B131" s="24" t="s">
        <v>285</v>
      </c>
      <c r="C131" s="16" t="s">
        <v>24</v>
      </c>
      <c r="D131" s="16" t="s">
        <v>25</v>
      </c>
      <c r="E131" s="22" t="s">
        <v>26</v>
      </c>
      <c r="F131" s="51" t="s">
        <v>359</v>
      </c>
      <c r="G131" s="23"/>
    </row>
    <row r="132" spans="1:10" x14ac:dyDescent="0.2">
      <c r="B132" s="51" t="s">
        <v>286</v>
      </c>
      <c r="C132" s="51" t="s">
        <v>356</v>
      </c>
      <c r="D132" s="51" t="s">
        <v>357</v>
      </c>
      <c r="E132" s="26" t="s">
        <v>358</v>
      </c>
      <c r="F132" s="51" t="s">
        <v>359</v>
      </c>
      <c r="G132" s="71"/>
      <c r="H132" s="77"/>
    </row>
    <row r="133" spans="1:10" ht="25.5" x14ac:dyDescent="0.2">
      <c r="A133" s="24" t="s">
        <v>219</v>
      </c>
      <c r="B133" s="1" t="s">
        <v>284</v>
      </c>
      <c r="C133" s="34" t="s">
        <v>224</v>
      </c>
      <c r="D133" s="53" t="s">
        <v>225</v>
      </c>
      <c r="E133" s="26" t="s">
        <v>228</v>
      </c>
      <c r="F133" s="24" t="s">
        <v>226</v>
      </c>
      <c r="G133" s="71"/>
      <c r="H133" s="77"/>
    </row>
    <row r="134" spans="1:10" s="96" customFormat="1" x14ac:dyDescent="0.2">
      <c r="A134" s="97" t="s">
        <v>240</v>
      </c>
      <c r="C134" s="104" t="s">
        <v>159</v>
      </c>
      <c r="D134" s="96" t="s">
        <v>241</v>
      </c>
      <c r="E134" s="100" t="s">
        <v>242</v>
      </c>
      <c r="F134" s="96" t="s">
        <v>243</v>
      </c>
      <c r="G134" s="110"/>
      <c r="H134" s="101"/>
      <c r="I134" s="102"/>
    </row>
    <row r="135" spans="1:10" s="96" customFormat="1" ht="51" x14ac:dyDescent="0.2">
      <c r="A135" s="24" t="s">
        <v>446</v>
      </c>
      <c r="B135" s="51"/>
      <c r="C135" s="51" t="s">
        <v>208</v>
      </c>
      <c r="D135" s="51" t="s">
        <v>209</v>
      </c>
      <c r="E135" s="22" t="s">
        <v>442</v>
      </c>
      <c r="F135" s="51" t="s">
        <v>210</v>
      </c>
      <c r="G135" s="110"/>
      <c r="H135" s="101"/>
      <c r="I135" s="102"/>
    </row>
    <row r="136" spans="1:10" s="96" customFormat="1" x14ac:dyDescent="0.2">
      <c r="A136" t="s">
        <v>48</v>
      </c>
      <c r="B136" s="51" t="s">
        <v>286</v>
      </c>
      <c r="C136" s="51" t="s">
        <v>85</v>
      </c>
      <c r="D136" s="51" t="s">
        <v>360</v>
      </c>
      <c r="E136" s="22" t="s">
        <v>361</v>
      </c>
      <c r="F136" s="24" t="s">
        <v>362</v>
      </c>
      <c r="G136" s="110"/>
      <c r="H136" s="101"/>
      <c r="I136" s="102"/>
    </row>
    <row r="137" spans="1:10" s="96" customFormat="1" x14ac:dyDescent="0.2">
      <c r="A137"/>
      <c r="B137" s="51"/>
      <c r="C137" s="51"/>
      <c r="D137" s="51"/>
      <c r="E137" s="22"/>
      <c r="F137" s="24"/>
      <c r="G137" s="110"/>
      <c r="H137" s="101"/>
      <c r="I137" s="102"/>
    </row>
    <row r="138" spans="1:10" ht="25.5" x14ac:dyDescent="0.2">
      <c r="A138" s="24" t="s">
        <v>194</v>
      </c>
      <c r="C138" s="13" t="s">
        <v>195</v>
      </c>
      <c r="D138" s="13" t="s">
        <v>196</v>
      </c>
      <c r="E138" s="22" t="s">
        <v>197</v>
      </c>
      <c r="F138" s="13" t="s">
        <v>198</v>
      </c>
      <c r="G138" s="29"/>
    </row>
    <row r="139" spans="1:10" x14ac:dyDescent="0.2">
      <c r="A139" t="s">
        <v>88</v>
      </c>
      <c r="B139" s="51" t="s">
        <v>284</v>
      </c>
      <c r="C139" s="51" t="s">
        <v>364</v>
      </c>
      <c r="D139" s="51" t="s">
        <v>363</v>
      </c>
      <c r="E139" s="26" t="s">
        <v>365</v>
      </c>
      <c r="F139" s="5" t="s">
        <v>366</v>
      </c>
    </row>
    <row r="140" spans="1:10" x14ac:dyDescent="0.2">
      <c r="A140" s="51" t="s">
        <v>144</v>
      </c>
      <c r="B140" s="51" t="s">
        <v>284</v>
      </c>
      <c r="C140" s="51" t="s">
        <v>163</v>
      </c>
      <c r="D140" s="51" t="s">
        <v>164</v>
      </c>
      <c r="E140" s="26" t="s">
        <v>367</v>
      </c>
      <c r="F140" s="51" t="s">
        <v>368</v>
      </c>
      <c r="G140" s="24"/>
      <c r="H140" s="90"/>
      <c r="J140" s="46"/>
    </row>
    <row r="141" spans="1:10" x14ac:dyDescent="0.2">
      <c r="A141" s="24" t="s">
        <v>115</v>
      </c>
      <c r="B141" s="51" t="s">
        <v>286</v>
      </c>
      <c r="C141" s="51" t="s">
        <v>369</v>
      </c>
      <c r="D141" s="51" t="s">
        <v>370</v>
      </c>
      <c r="E141" s="26" t="s">
        <v>371</v>
      </c>
      <c r="F141" s="56" t="s">
        <v>372</v>
      </c>
      <c r="G141" s="24"/>
      <c r="H141" s="90"/>
      <c r="J141" s="46"/>
    </row>
    <row r="142" spans="1:10" x14ac:dyDescent="0.2">
      <c r="B142" s="51" t="s">
        <v>285</v>
      </c>
      <c r="C142" s="36" t="s">
        <v>123</v>
      </c>
      <c r="D142" s="36" t="s">
        <v>124</v>
      </c>
      <c r="E142" s="26" t="s">
        <v>125</v>
      </c>
      <c r="F142" s="56" t="s">
        <v>175</v>
      </c>
      <c r="G142" s="56"/>
      <c r="H142" s="91"/>
      <c r="I142" s="42"/>
      <c r="J142" s="46"/>
    </row>
    <row r="143" spans="1:10" ht="25.5" x14ac:dyDescent="0.2">
      <c r="A143" s="24" t="s">
        <v>204</v>
      </c>
      <c r="B143" s="51" t="s">
        <v>284</v>
      </c>
      <c r="C143" s="56" t="s">
        <v>205</v>
      </c>
      <c r="D143" s="56" t="s">
        <v>206</v>
      </c>
      <c r="E143" s="68" t="s">
        <v>207</v>
      </c>
      <c r="F143" s="51" t="s">
        <v>373</v>
      </c>
      <c r="G143" s="56"/>
      <c r="H143" s="91"/>
      <c r="I143" s="42"/>
      <c r="J143" s="46"/>
    </row>
    <row r="144" spans="1:10" ht="25.5" x14ac:dyDescent="0.2">
      <c r="A144" s="24" t="s">
        <v>227</v>
      </c>
      <c r="B144" s="51" t="s">
        <v>284</v>
      </c>
      <c r="C144" s="51" t="s">
        <v>374</v>
      </c>
      <c r="D144" s="51" t="s">
        <v>375</v>
      </c>
      <c r="E144" s="26" t="s">
        <v>376</v>
      </c>
      <c r="F144" s="24" t="s">
        <v>377</v>
      </c>
      <c r="G144" s="56"/>
      <c r="H144" s="91"/>
      <c r="I144" s="42"/>
      <c r="J144" s="46"/>
    </row>
    <row r="145" spans="1:10" s="96" customFormat="1" x14ac:dyDescent="0.2">
      <c r="H145" s="101"/>
      <c r="I145" s="102"/>
    </row>
    <row r="146" spans="1:10" x14ac:dyDescent="0.2">
      <c r="A146" t="s">
        <v>47</v>
      </c>
      <c r="B146" s="51" t="s">
        <v>284</v>
      </c>
      <c r="C146" t="s">
        <v>133</v>
      </c>
      <c r="D146" s="53" t="s">
        <v>134</v>
      </c>
      <c r="E146" s="26" t="s">
        <v>165</v>
      </c>
      <c r="F146" s="16" t="s">
        <v>51</v>
      </c>
      <c r="G146" s="24"/>
      <c r="H146" s="82"/>
      <c r="I146" s="42"/>
      <c r="J146" s="49"/>
    </row>
    <row r="147" spans="1:10" ht="25.5" x14ac:dyDescent="0.2">
      <c r="B147" s="51" t="s">
        <v>378</v>
      </c>
      <c r="C147" t="s">
        <v>111</v>
      </c>
      <c r="D147" t="s">
        <v>112</v>
      </c>
      <c r="E147" s="30" t="s">
        <v>52</v>
      </c>
      <c r="F147" s="4"/>
      <c r="G147" s="16"/>
      <c r="H147" s="92"/>
      <c r="I147" s="42"/>
      <c r="J147" s="49"/>
    </row>
    <row r="148" spans="1:10" ht="25.5" x14ac:dyDescent="0.2">
      <c r="A148" s="24" t="s">
        <v>89</v>
      </c>
      <c r="B148" s="51" t="s">
        <v>285</v>
      </c>
      <c r="C148" t="s">
        <v>92</v>
      </c>
      <c r="D148" t="s">
        <v>93</v>
      </c>
      <c r="E148" s="26" t="s">
        <v>91</v>
      </c>
      <c r="F148" t="s">
        <v>94</v>
      </c>
    </row>
    <row r="149" spans="1:10" x14ac:dyDescent="0.2">
      <c r="A149" s="24"/>
      <c r="B149" s="51" t="s">
        <v>286</v>
      </c>
      <c r="C149" s="51" t="s">
        <v>147</v>
      </c>
      <c r="D149" s="51" t="s">
        <v>379</v>
      </c>
      <c r="E149" s="26" t="s">
        <v>380</v>
      </c>
      <c r="F149" s="51" t="s">
        <v>94</v>
      </c>
    </row>
    <row r="150" spans="1:10" x14ac:dyDescent="0.2">
      <c r="A150" s="24" t="s">
        <v>40</v>
      </c>
      <c r="B150" s="24" t="s">
        <v>284</v>
      </c>
      <c r="C150" s="24" t="s">
        <v>381</v>
      </c>
      <c r="D150" s="24" t="s">
        <v>382</v>
      </c>
      <c r="E150" s="26" t="s">
        <v>383</v>
      </c>
      <c r="F150" s="51" t="s">
        <v>384</v>
      </c>
      <c r="G150" s="23"/>
    </row>
    <row r="151" spans="1:10" x14ac:dyDescent="0.2">
      <c r="A151" s="51" t="s">
        <v>116</v>
      </c>
      <c r="B151" s="51" t="s">
        <v>284</v>
      </c>
      <c r="C151" t="s">
        <v>20</v>
      </c>
      <c r="D151" t="s">
        <v>126</v>
      </c>
      <c r="E151" s="54" t="s">
        <v>385</v>
      </c>
      <c r="F151" s="51" t="s">
        <v>386</v>
      </c>
      <c r="G151" s="23"/>
    </row>
    <row r="152" spans="1:10" x14ac:dyDescent="0.2">
      <c r="A152" s="24" t="s">
        <v>27</v>
      </c>
      <c r="B152" s="24" t="s">
        <v>285</v>
      </c>
      <c r="C152" s="16" t="s">
        <v>28</v>
      </c>
      <c r="D152" s="16" t="s">
        <v>29</v>
      </c>
      <c r="E152" s="21" t="s">
        <v>30</v>
      </c>
      <c r="F152" s="16" t="s">
        <v>31</v>
      </c>
      <c r="G152" s="23"/>
    </row>
    <row r="153" spans="1:10" ht="25.5" x14ac:dyDescent="0.2">
      <c r="A153" s="24"/>
      <c r="B153" s="1" t="s">
        <v>286</v>
      </c>
      <c r="C153" s="34" t="s">
        <v>264</v>
      </c>
      <c r="D153" s="53" t="s">
        <v>265</v>
      </c>
      <c r="E153" s="26" t="s">
        <v>266</v>
      </c>
      <c r="F153" s="24"/>
      <c r="G153" s="23"/>
    </row>
    <row r="154" spans="1:10" x14ac:dyDescent="0.2">
      <c r="G154" s="23"/>
    </row>
    <row r="156" spans="1:10" x14ac:dyDescent="0.2">
      <c r="A156" s="51" t="s">
        <v>220</v>
      </c>
      <c r="B156" s="51" t="s">
        <v>286</v>
      </c>
      <c r="C156" s="51" t="s">
        <v>390</v>
      </c>
      <c r="D156" s="51" t="s">
        <v>327</v>
      </c>
      <c r="E156" s="54" t="s">
        <v>391</v>
      </c>
      <c r="F156" s="51" t="s">
        <v>232</v>
      </c>
    </row>
    <row r="157" spans="1:10" x14ac:dyDescent="0.2">
      <c r="B157" s="51" t="s">
        <v>285</v>
      </c>
      <c r="C157" s="51" t="s">
        <v>229</v>
      </c>
      <c r="D157" s="51" t="s">
        <v>230</v>
      </c>
      <c r="E157" s="76" t="s">
        <v>231</v>
      </c>
      <c r="F157" s="34" t="s">
        <v>232</v>
      </c>
    </row>
    <row r="158" spans="1:10" x14ac:dyDescent="0.2">
      <c r="A158" s="51" t="s">
        <v>249</v>
      </c>
      <c r="C158" s="51" t="s">
        <v>250</v>
      </c>
      <c r="D158" s="51" t="s">
        <v>251</v>
      </c>
      <c r="E158" s="26" t="s">
        <v>252</v>
      </c>
      <c r="F158" s="57" t="s">
        <v>253</v>
      </c>
    </row>
    <row r="159" spans="1:10" ht="30.75" customHeight="1" x14ac:dyDescent="0.2">
      <c r="A159" s="24" t="s">
        <v>66</v>
      </c>
      <c r="B159" s="24" t="s">
        <v>284</v>
      </c>
      <c r="C159" s="24" t="s">
        <v>387</v>
      </c>
      <c r="D159" s="24" t="s">
        <v>388</v>
      </c>
      <c r="E159" s="26" t="s">
        <v>389</v>
      </c>
      <c r="F159" s="16" t="s">
        <v>70</v>
      </c>
      <c r="G159" s="28"/>
    </row>
    <row r="160" spans="1:10" x14ac:dyDescent="0.2">
      <c r="A160" s="24" t="s">
        <v>72</v>
      </c>
      <c r="B160" s="24" t="s">
        <v>286</v>
      </c>
      <c r="C160" s="16" t="s">
        <v>73</v>
      </c>
      <c r="D160" s="16" t="s">
        <v>74</v>
      </c>
      <c r="E160" s="26" t="s">
        <v>75</v>
      </c>
      <c r="F160" s="16" t="s">
        <v>76</v>
      </c>
    </row>
    <row r="161" spans="1:9" x14ac:dyDescent="0.2">
      <c r="B161" s="51" t="s">
        <v>285</v>
      </c>
      <c r="C161" s="51" t="s">
        <v>392</v>
      </c>
      <c r="D161" s="51" t="s">
        <v>393</v>
      </c>
      <c r="E161" s="26" t="s">
        <v>394</v>
      </c>
      <c r="F161" s="34" t="s">
        <v>76</v>
      </c>
      <c r="G161" s="4"/>
    </row>
    <row r="162" spans="1:9" x14ac:dyDescent="0.2">
      <c r="G162" s="4"/>
    </row>
    <row r="163" spans="1:9" x14ac:dyDescent="0.2">
      <c r="G163" s="4"/>
    </row>
    <row r="164" spans="1:9" x14ac:dyDescent="0.2">
      <c r="G164" s="4"/>
    </row>
    <row r="165" spans="1:9" x14ac:dyDescent="0.2">
      <c r="A165" s="25" t="s">
        <v>34</v>
      </c>
      <c r="B165" s="51" t="s">
        <v>286</v>
      </c>
      <c r="C165" s="51" t="s">
        <v>395</v>
      </c>
      <c r="D165" s="51" t="s">
        <v>396</v>
      </c>
      <c r="E165" s="26" t="s">
        <v>397</v>
      </c>
      <c r="F165" s="24" t="s">
        <v>398</v>
      </c>
      <c r="G165" s="17"/>
    </row>
    <row r="166" spans="1:9" s="1" customFormat="1" x14ac:dyDescent="0.2">
      <c r="B166" s="51" t="s">
        <v>285</v>
      </c>
      <c r="C166" s="13" t="s">
        <v>35</v>
      </c>
      <c r="D166" s="13" t="s">
        <v>36</v>
      </c>
      <c r="E166" s="22" t="s">
        <v>37</v>
      </c>
      <c r="F166" s="16" t="s">
        <v>38</v>
      </c>
      <c r="H166" s="8"/>
      <c r="I166" s="33"/>
    </row>
    <row r="174" spans="1:9" x14ac:dyDescent="0.2">
      <c r="A174" s="24"/>
      <c r="G174" s="17"/>
      <c r="H174"/>
      <c r="I174"/>
    </row>
    <row r="179" spans="3:9" x14ac:dyDescent="0.2">
      <c r="C179" s="32"/>
      <c r="D179" s="13"/>
      <c r="E179" s="26"/>
      <c r="F179" s="31"/>
      <c r="G179" s="31"/>
      <c r="H179"/>
      <c r="I179"/>
    </row>
  </sheetData>
  <phoneticPr fontId="9" type="noConversion"/>
  <hyperlinks>
    <hyperlink ref="E60" r:id="rId1"/>
    <hyperlink ref="E25" r:id="rId2"/>
    <hyperlink ref="E13" r:id="rId3"/>
    <hyperlink ref="E152" r:id="rId4"/>
    <hyperlink ref="E131" r:id="rId5"/>
    <hyperlink ref="E166" r:id="rId6"/>
    <hyperlink ref="E150" r:id="rId7"/>
    <hyperlink ref="E102" r:id="rId8"/>
    <hyperlink ref="E147" r:id="rId9" display="admin_ptg@spoon-river.k12.il.us "/>
    <hyperlink ref="E90" r:id="rId10"/>
    <hyperlink ref="E117" r:id="rId11"/>
    <hyperlink ref="E64" r:id="rId12"/>
    <hyperlink ref="E159" r:id="rId13"/>
    <hyperlink ref="E44" r:id="rId14"/>
    <hyperlink ref="E160" r:id="rId15"/>
    <hyperlink ref="E50" r:id="rId16"/>
    <hyperlink ref="E67" r:id="rId17"/>
    <hyperlink ref="E63" r:id="rId18"/>
    <hyperlink ref="E1" r:id="rId19"/>
    <hyperlink ref="E139" r:id="rId20"/>
    <hyperlink ref="E148" r:id="rId21"/>
    <hyperlink ref="E127" r:id="rId22"/>
    <hyperlink ref="E125" r:id="rId23"/>
    <hyperlink ref="E129" r:id="rId24"/>
    <hyperlink ref="E118" r:id="rId25"/>
    <hyperlink ref="E48" r:id="rId26"/>
    <hyperlink ref="E47" r:id="rId27"/>
    <hyperlink ref="E92" r:id="rId28"/>
    <hyperlink ref="E103" r:id="rId29"/>
    <hyperlink ref="E96" r:id="rId30"/>
    <hyperlink ref="E142" r:id="rId31"/>
    <hyperlink ref="E151" r:id="rId32"/>
    <hyperlink ref="E65" r:id="rId33"/>
    <hyperlink ref="E120" r:id="rId34"/>
    <hyperlink ref="E62" r:id="rId35"/>
    <hyperlink ref="E107" r:id="rId36"/>
    <hyperlink ref="E108" r:id="rId37"/>
    <hyperlink ref="E146" r:id="rId38" display="mailto:cjanssen@spoon-river.k12.il.us"/>
    <hyperlink ref="E95" r:id="rId39"/>
    <hyperlink ref="E32" r:id="rId40"/>
    <hyperlink ref="E73" r:id="rId41"/>
    <hyperlink ref="E97" r:id="rId42"/>
    <hyperlink ref="E100" r:id="rId43"/>
    <hyperlink ref="E115" r:id="rId44"/>
    <hyperlink ref="E6" r:id="rId45"/>
    <hyperlink ref="E112" r:id="rId46"/>
    <hyperlink ref="E72" r:id="rId47"/>
    <hyperlink ref="E138" r:id="rId48"/>
    <hyperlink ref="E85" r:id="rId49"/>
    <hyperlink ref="E143" r:id="rId50" display="mailto:caanenen@cps.k12.il.us"/>
    <hyperlink ref="E135" r:id="rId51"/>
    <hyperlink ref="E69" r:id="rId52"/>
    <hyperlink ref="E83" r:id="rId53"/>
    <hyperlink ref="E30" r:id="rId54" display="rtarr@mendota.org"/>
    <hyperlink ref="E133" r:id="rId55"/>
    <hyperlink ref="E144" r:id="rId56"/>
    <hyperlink ref="E157" r:id="rId57"/>
    <hyperlink ref="E55" r:id="rId58"/>
    <hyperlink ref="E134" r:id="rId59"/>
    <hyperlink ref="E158" r:id="rId60"/>
    <hyperlink ref="E21" r:id="rId61"/>
    <hyperlink ref="E75" r:id="rId62"/>
    <hyperlink ref="E153" r:id="rId63"/>
    <hyperlink ref="E79" r:id="rId64"/>
    <hyperlink ref="E76" r:id="rId65"/>
    <hyperlink ref="E87" r:id="rId66"/>
    <hyperlink ref="E88" r:id="rId67"/>
    <hyperlink ref="E66" r:id="rId68"/>
    <hyperlink ref="E70" r:id="rId69"/>
    <hyperlink ref="E74" r:id="rId70"/>
    <hyperlink ref="E86" r:id="rId71"/>
    <hyperlink ref="E91" r:id="rId72"/>
    <hyperlink ref="E101" r:id="rId73"/>
    <hyperlink ref="E119" r:id="rId74"/>
    <hyperlink ref="E122" r:id="rId75"/>
    <hyperlink ref="E126" r:id="rId76"/>
    <hyperlink ref="E128" r:id="rId77"/>
    <hyperlink ref="E130" r:id="rId78"/>
    <hyperlink ref="E132" r:id="rId79"/>
    <hyperlink ref="E136" r:id="rId80"/>
    <hyperlink ref="E140" r:id="rId81"/>
    <hyperlink ref="E141" r:id="rId82"/>
    <hyperlink ref="E149" r:id="rId83"/>
    <hyperlink ref="E156" r:id="rId84"/>
    <hyperlink ref="E161" r:id="rId85"/>
    <hyperlink ref="E165" r:id="rId86"/>
    <hyperlink ref="E99" r:id="rId87"/>
    <hyperlink ref="E98" r:id="rId88"/>
    <hyperlink ref="E113" r:id="rId89"/>
    <hyperlink ref="E114" r:id="rId90"/>
    <hyperlink ref="E77" r:id="rId91"/>
    <hyperlink ref="E52" r:id="rId92"/>
    <hyperlink ref="E53" r:id="rId93"/>
    <hyperlink ref="E93" r:id="rId94"/>
    <hyperlink ref="E94" r:id="rId95"/>
    <hyperlink ref="E5" r:id="rId96"/>
    <hyperlink ref="E42" r:id="rId97"/>
    <hyperlink ref="E3" r:id="rId98"/>
    <hyperlink ref="E10" r:id="rId99"/>
    <hyperlink ref="E11" r:id="rId100"/>
    <hyperlink ref="E15" r:id="rId101"/>
    <hyperlink ref="E16" r:id="rId102"/>
    <hyperlink ref="E23" r:id="rId103"/>
    <hyperlink ref="E8" r:id="rId104"/>
    <hyperlink ref="E20" r:id="rId105"/>
    <hyperlink ref="E39" r:id="rId106"/>
    <hyperlink ref="E40" r:id="rId107"/>
    <hyperlink ref="E36" r:id="rId108"/>
    <hyperlink ref="E37" r:id="rId109"/>
    <hyperlink ref="E27" r:id="rId110"/>
  </hyperlinks>
  <printOptions gridLines="1"/>
  <pageMargins left="0.3" right="0.3" top="0.25" bottom="0.51" header="0.5" footer="0.5"/>
  <pageSetup orientation="landscape" horizontalDpi="300" verticalDpi="300" r:id="rId11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Grades</vt:lpstr>
      <vt:lpstr>Students</vt:lpstr>
      <vt:lpstr>Schools</vt:lpstr>
      <vt:lpstr>Sheet1</vt:lpstr>
      <vt:lpstr>Grades!Print_Titles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</dc:creator>
  <cp:lastModifiedBy>Dee</cp:lastModifiedBy>
  <cp:lastPrinted>2011-03-14T23:32:59Z</cp:lastPrinted>
  <dcterms:created xsi:type="dcterms:W3CDTF">2002-12-27T23:33:19Z</dcterms:created>
  <dcterms:modified xsi:type="dcterms:W3CDTF">2011-11-06T22:55:37Z</dcterms:modified>
</cp:coreProperties>
</file>